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600" yWindow="735" windowWidth="15480" windowHeight="10725" tabRatio="828"/>
  </bookViews>
  <sheets>
    <sheet name="Deckblatt" sheetId="62" r:id="rId1"/>
    <sheet name="Inhalt" sheetId="63" r:id="rId2"/>
    <sheet name="Vorbemerkg._Erläuterg." sheetId="64" r:id="rId3"/>
    <sheet name="1.1" sheetId="51" r:id="rId4"/>
    <sheet name="Grafiken" sheetId="52" r:id="rId5"/>
    <sheet name="2.1" sheetId="53" r:id="rId6"/>
    <sheet name="2.2" sheetId="59" r:id="rId7"/>
    <sheet name="Grafiken-" sheetId="65" r:id="rId8"/>
    <sheet name="2.3" sheetId="55" r:id="rId9"/>
    <sheet name="3.1" sheetId="56" r:id="rId10"/>
    <sheet name="3.2, 3.3, 3.4" sheetId="57" r:id="rId11"/>
    <sheet name="Fußnotenerläut." sheetId="61" r:id="rId12"/>
  </sheets>
  <definedNames>
    <definedName name="_GoBack" localSheetId="10">'3.2, 3.3, 3.4'!$C$31</definedName>
    <definedName name="_xlnm.Print_Titles" localSheetId="5">'2.1'!$A:$C,'2.1'!$1:$9</definedName>
    <definedName name="_xlnm.Print_Titles" localSheetId="8">'2.3'!$A:$B,'2.3'!$1:$7</definedName>
    <definedName name="_xlnm.Print_Titles" localSheetId="9">'3.1'!$A:$B,'3.1'!#REF!</definedName>
  </definedNames>
  <calcPr calcId="162913"/>
</workbook>
</file>

<file path=xl/calcChain.xml><?xml version="1.0" encoding="utf-8"?>
<calcChain xmlns="http://schemas.openxmlformats.org/spreadsheetml/2006/main">
  <c r="A12" i="56" l="1"/>
  <c r="A13" i="56"/>
  <c r="A14" i="56"/>
  <c r="A15" i="56"/>
  <c r="A16" i="56"/>
  <c r="A17" i="56"/>
  <c r="A18" i="56"/>
  <c r="A19" i="56"/>
  <c r="A20" i="56"/>
  <c r="A21" i="56"/>
  <c r="A22" i="56"/>
  <c r="A23" i="56"/>
  <c r="A24" i="56"/>
  <c r="A25" i="56"/>
  <c r="A26" i="56"/>
  <c r="A27" i="56"/>
  <c r="A28" i="56"/>
  <c r="A11" i="56"/>
  <c r="A9" i="51"/>
  <c r="A10" i="5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42" i="51"/>
  <c r="A43" i="51"/>
  <c r="A44" i="51"/>
  <c r="A8" i="51"/>
  <c r="A57" i="57"/>
  <c r="A56" i="57"/>
  <c r="A55" i="57"/>
  <c r="A54" i="57"/>
  <c r="A53" i="57"/>
  <c r="A52" i="57"/>
  <c r="A51" i="57"/>
  <c r="A50" i="57"/>
  <c r="A49" i="57"/>
  <c r="A48" i="57"/>
  <c r="A37" i="57"/>
  <c r="A36" i="57"/>
  <c r="A35" i="57"/>
  <c r="A34" i="57"/>
  <c r="A33" i="57"/>
  <c r="A32" i="57"/>
  <c r="A31" i="57"/>
  <c r="A20" i="57"/>
  <c r="A19" i="57"/>
  <c r="A18" i="57"/>
  <c r="A17" i="57"/>
  <c r="A16" i="57"/>
  <c r="A15" i="57"/>
  <c r="A14" i="57"/>
  <c r="A13" i="57"/>
  <c r="A12" i="57"/>
  <c r="A11" i="57"/>
  <c r="A10" i="57"/>
  <c r="A9" i="55"/>
  <c r="A10" i="55"/>
  <c r="A11" i="55"/>
  <c r="A12" i="55"/>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8" i="59"/>
  <c r="A9" i="59"/>
  <c r="A10" i="59"/>
  <c r="A11" i="59"/>
  <c r="A12" i="59"/>
  <c r="A13" i="59"/>
  <c r="A14" i="59"/>
  <c r="A15" i="59"/>
  <c r="A16" i="59"/>
  <c r="A17" i="59"/>
  <c r="A18" i="59"/>
  <c r="A19" i="59"/>
  <c r="A20" i="59"/>
  <c r="A21" i="59"/>
  <c r="A22" i="59"/>
  <c r="A23" i="59"/>
  <c r="A24" i="59"/>
  <c r="A25" i="59"/>
  <c r="A26" i="59"/>
  <c r="A27" i="59"/>
  <c r="A28" i="59"/>
  <c r="A29" i="59"/>
  <c r="A30" i="59"/>
  <c r="A31" i="59"/>
  <c r="A32" i="59"/>
  <c r="A33" i="59"/>
  <c r="A34" i="59"/>
  <c r="A35" i="59"/>
  <c r="A36" i="59"/>
  <c r="A37" i="59"/>
  <c r="A38" i="59"/>
  <c r="A39" i="59"/>
  <c r="A40" i="59"/>
  <c r="A41" i="59"/>
  <c r="A42" i="59"/>
  <c r="A43" i="59"/>
  <c r="A44" i="59"/>
  <c r="A45" i="59"/>
  <c r="A46" i="59"/>
  <c r="A47" i="59"/>
  <c r="A48" i="59"/>
  <c r="A49" i="59"/>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8" i="55"/>
  <c r="A7" i="59"/>
  <c r="A10" i="53"/>
</calcChain>
</file>

<file path=xl/comments1.xml><?xml version="1.0" encoding="utf-8"?>
<comments xmlns="http://schemas.openxmlformats.org/spreadsheetml/2006/main">
  <authors>
    <author>USER  für Installationen</author>
  </authors>
  <commentList>
    <comment ref="B22" authorId="0" shapeId="0">
      <text>
        <r>
          <rPr>
            <sz val="7"/>
            <color indexed="81"/>
            <rFont val="Arial"/>
            <family val="2"/>
          </rPr>
          <t>Berechnet auf Basis der Produktionsrichtungen der Haltungen.</t>
        </r>
      </text>
    </comment>
    <comment ref="B23" authorId="0" shapeId="0">
      <text>
        <r>
          <rPr>
            <sz val="7"/>
            <color indexed="81"/>
            <rFont val="Arial"/>
            <family val="2"/>
          </rPr>
          <t>Ammen-, Mutter-, Schlacht- und Mastkühe.</t>
        </r>
      </text>
    </comment>
  </commentList>
</comments>
</file>

<file path=xl/comments2.xml><?xml version="1.0" encoding="utf-8"?>
<comments xmlns="http://schemas.openxmlformats.org/spreadsheetml/2006/main">
  <authors>
    <author>USER  für Installationen</author>
  </authors>
  <commentList>
    <comment ref="D2" authorId="0" shapeId="0">
      <text>
        <r>
          <rPr>
            <sz val="7"/>
            <color indexed="81"/>
            <rFont val="Arial"/>
            <family val="2"/>
          </rPr>
          <t>Einschließlich Büffel/Bisons.</t>
        </r>
      </text>
    </comment>
    <comment ref="I2" authorId="0" shapeId="0">
      <text>
        <r>
          <rPr>
            <sz val="7"/>
            <color indexed="81"/>
            <rFont val="Arial"/>
            <family val="2"/>
          </rPr>
          <t>Einschließlich Büffel/Bisons.</t>
        </r>
      </text>
    </comment>
    <comment ref="E4" authorId="0" shapeId="0">
      <text>
        <r>
          <rPr>
            <sz val="7"/>
            <color indexed="81"/>
            <rFont val="Arial"/>
            <family val="2"/>
          </rPr>
          <t>Berechnet auf Basis der Produktionsrichtungen der Haltungen.</t>
        </r>
      </text>
    </comment>
    <comment ref="L7" authorId="0" shapeId="0">
      <text>
        <r>
          <rPr>
            <sz val="7"/>
            <color indexed="81"/>
            <rFont val="Arial"/>
            <family val="2"/>
          </rPr>
          <t>Nicht abgekalbt.</t>
        </r>
      </text>
    </comment>
    <comment ref="N7" authorId="0" shapeId="0">
      <text>
        <r>
          <rPr>
            <sz val="7"/>
            <color indexed="81"/>
            <rFont val="Arial"/>
            <family val="2"/>
          </rPr>
          <t>Nicht abgekalbt.</t>
        </r>
      </text>
    </comment>
  </commentList>
</comments>
</file>

<file path=xl/comments3.xml><?xml version="1.0" encoding="utf-8"?>
<comments xmlns="http://schemas.openxmlformats.org/spreadsheetml/2006/main">
  <authors>
    <author>USER  für Installationen</author>
  </authors>
  <commentList>
    <comment ref="D2" authorId="0" shapeId="0">
      <text>
        <r>
          <rPr>
            <sz val="7"/>
            <color indexed="81"/>
            <rFont val="Arial"/>
            <family val="2"/>
          </rPr>
          <t>Einschließlich Büffel/Bisons.</t>
        </r>
      </text>
    </comment>
    <comment ref="B17" authorId="0" shapeId="0">
      <text>
        <r>
          <rPr>
            <sz val="7"/>
            <color indexed="81"/>
            <rFont val="Arial"/>
            <family val="2"/>
          </rPr>
          <t>Berechnet auf Basis der Produktionsrichtungen der Haltungen.</t>
        </r>
      </text>
    </comment>
    <comment ref="B27" authorId="0" shapeId="0">
      <text>
        <r>
          <rPr>
            <sz val="7"/>
            <color indexed="81"/>
            <rFont val="Arial"/>
            <family val="2"/>
          </rPr>
          <t>Ammen-, Mutter-, Schlacht- und Mastkühe.</t>
        </r>
      </text>
    </comment>
  </commentList>
</comments>
</file>

<file path=xl/comments4.xml><?xml version="1.0" encoding="utf-8"?>
<comments xmlns="http://schemas.openxmlformats.org/spreadsheetml/2006/main">
  <authors>
    <author>USER  für Installationen</author>
  </authors>
  <commentList>
    <comment ref="I5" authorId="0" shapeId="0">
      <text>
        <r>
          <rPr>
            <sz val="7"/>
            <color indexed="81"/>
            <rFont val="Arial"/>
            <family val="2"/>
          </rPr>
          <t>Nicht abgekalbt.</t>
        </r>
      </text>
    </comment>
    <comment ref="K5" authorId="0" shapeId="0">
      <text>
        <r>
          <rPr>
            <sz val="7"/>
            <color indexed="81"/>
            <rFont val="Arial"/>
            <family val="2"/>
          </rPr>
          <t>Nicht abgekalbt.</t>
        </r>
      </text>
    </comment>
  </commentList>
</comments>
</file>

<file path=xl/sharedStrings.xml><?xml version="1.0" encoding="utf-8"?>
<sst xmlns="http://schemas.openxmlformats.org/spreadsheetml/2006/main" count="543" uniqueCount="259">
  <si>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</si>
  <si>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</si>
  <si>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</si>
  <si>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</si>
  <si>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</si>
  <si>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</si>
  <si>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</si>
  <si>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</si>
  <si>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</si>
  <si>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</si>
  <si>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</si>
  <si>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</si>
  <si>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</si>
  <si>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</si>
  <si>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</si>
  <si>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Viehbestände in Mecklenburg-Vorpommern</t>
  </si>
  <si>
    <t>Viehhaltung der Betriebe</t>
  </si>
  <si>
    <t>C III - hj</t>
  </si>
  <si>
    <t>Inhaltsverzeichnis</t>
  </si>
  <si>
    <t>Seite</t>
  </si>
  <si>
    <t>Grafiken</t>
  </si>
  <si>
    <t>Vorbemerkungen</t>
  </si>
  <si>
    <t>Merkmal</t>
  </si>
  <si>
    <t>Anzahl</t>
  </si>
  <si>
    <t>%</t>
  </si>
  <si>
    <t xml:space="preserve">Kälber bis einschließlich 8 Monate </t>
  </si>
  <si>
    <t xml:space="preserve">Rinder von mehr als 1 Jahr bis unter 2 Jahre zusammen </t>
  </si>
  <si>
    <t xml:space="preserve">Rinder 2 Jahre und älter zusammen </t>
  </si>
  <si>
    <t xml:space="preserve">Rinder insgesamt </t>
  </si>
  <si>
    <t xml:space="preserve">Ferkel </t>
  </si>
  <si>
    <t xml:space="preserve">Jungschweine bis unter 50 kg Lebendgewicht </t>
  </si>
  <si>
    <t xml:space="preserve">Mastschweine (einschl. ausgemerzter Zuchttiere) zusammen </t>
  </si>
  <si>
    <t xml:space="preserve">Schweine insgesamt </t>
  </si>
  <si>
    <t xml:space="preserve">Jungrinder von mehr als 8 Monate bis einschließlich 1 Jahr zusammen </t>
  </si>
  <si>
    <t xml:space="preserve">   männlich </t>
  </si>
  <si>
    <t xml:space="preserve">   weiblich </t>
  </si>
  <si>
    <t xml:space="preserve">   weiblich (nicht abgekalbt) zusammen </t>
  </si>
  <si>
    <t xml:space="preserve">     50 bis unter   80 kg Lebendgewicht </t>
  </si>
  <si>
    <t xml:space="preserve">     80 bis unter 110 kg Lebendgewicht </t>
  </si>
  <si>
    <t xml:space="preserve">   110 und mehr kg Lebendgewicht </t>
  </si>
  <si>
    <t xml:space="preserve">   Eber zur Zucht </t>
  </si>
  <si>
    <t xml:space="preserve">      trächtige Sauen zusammen </t>
  </si>
  <si>
    <t xml:space="preserve">         Jungsauen, zum 1. Mal trächtig </t>
  </si>
  <si>
    <t xml:space="preserve">         andere trächtige Sauen </t>
  </si>
  <si>
    <t xml:space="preserve">      zum Schlachten </t>
  </si>
  <si>
    <t xml:space="preserve">      Zucht- und Nutztiere </t>
  </si>
  <si>
    <t xml:space="preserve">         Jungsauen, nicht trächtig </t>
  </si>
  <si>
    <t/>
  </si>
  <si>
    <t>Rindern</t>
  </si>
  <si>
    <t>Einheit</t>
  </si>
  <si>
    <t>Insgesamt</t>
  </si>
  <si>
    <t>2 Jahre und älter</t>
  </si>
  <si>
    <t>männlich</t>
  </si>
  <si>
    <t>weiblich</t>
  </si>
  <si>
    <t xml:space="preserve">Mecklenburg-Vorpommern         </t>
  </si>
  <si>
    <t xml:space="preserve">Haltungen        </t>
  </si>
  <si>
    <t xml:space="preserve">Anzahl der Tiere </t>
  </si>
  <si>
    <t xml:space="preserve">Rostock                        </t>
  </si>
  <si>
    <t xml:space="preserve">Schwerin                       </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</si>
  <si>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</si>
  <si>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</si>
  <si>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</si>
  <si>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</si>
  <si>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</si>
  <si>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</si>
  <si>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Lfd.
Nr.</t>
  </si>
  <si>
    <t>Haltungen</t>
  </si>
  <si>
    <t>sonstigen
Kühen</t>
  </si>
  <si>
    <t>Kreisfreie Stadt
Landkreis
Land</t>
  </si>
  <si>
    <t>Tiere</t>
  </si>
  <si>
    <t xml:space="preserve">   100 - 199   </t>
  </si>
  <si>
    <t xml:space="preserve">   200 - 499   </t>
  </si>
  <si>
    <t xml:space="preserve">   500 und mehr</t>
  </si>
  <si>
    <t xml:space="preserve">     50 - 99    </t>
  </si>
  <si>
    <t xml:space="preserve">     20 - 49    </t>
  </si>
  <si>
    <t xml:space="preserve">     10 - 19    </t>
  </si>
  <si>
    <t xml:space="preserve">       1 -   9     </t>
  </si>
  <si>
    <t xml:space="preserve">     50 -   99    </t>
  </si>
  <si>
    <t xml:space="preserve">     20 -   49    </t>
  </si>
  <si>
    <t xml:space="preserve">     10 -   19    </t>
  </si>
  <si>
    <t xml:space="preserve">   100 und mehr</t>
  </si>
  <si>
    <t xml:space="preserve">       1 -     9     </t>
  </si>
  <si>
    <t xml:space="preserve">   männliche Rinder von mehr als 1 Jahr</t>
  </si>
  <si>
    <t xml:space="preserve">   Kälber und Jungrinder</t>
  </si>
  <si>
    <t>Rinder insgesamt</t>
  </si>
  <si>
    <t>Herdengröße
(Anzahl von ... bis ...)</t>
  </si>
  <si>
    <t>Rinder</t>
  </si>
  <si>
    <t>Kälber bis einschl. 8 Monate</t>
  </si>
  <si>
    <t>Rinderrassen</t>
  </si>
  <si>
    <t>Kühe</t>
  </si>
  <si>
    <t xml:space="preserve"> 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</si>
  <si>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</si>
  <si>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</si>
  <si>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</si>
  <si>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</si>
  <si>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</si>
  <si>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Fleischnutzungsrassen                          </t>
  </si>
  <si>
    <t xml:space="preserve">   Limousin                                     </t>
  </si>
  <si>
    <t xml:space="preserve">   Charolais                                    </t>
  </si>
  <si>
    <t xml:space="preserve">   Deutsche Angus (DA)                          </t>
  </si>
  <si>
    <t xml:space="preserve">   Galloway                                     </t>
  </si>
  <si>
    <t xml:space="preserve">   Highland                                     </t>
  </si>
  <si>
    <t xml:space="preserve">   Büffel/Bisons                                </t>
  </si>
  <si>
    <t xml:space="preserve"> Doppelnutzungsrassen (Milch/Fleisch)           </t>
  </si>
  <si>
    <t xml:space="preserve">   Fleckvieh                                    </t>
  </si>
  <si>
    <t xml:space="preserve">   Braunvieh                                    </t>
  </si>
  <si>
    <t xml:space="preserve">   Kreuzung Fleischrind mit Milchrind           </t>
  </si>
  <si>
    <t xml:space="preserve">   Doppelnutzung Rotbunt                        </t>
  </si>
  <si>
    <t xml:space="preserve">   Gelbvieh                                     </t>
  </si>
  <si>
    <t xml:space="preserve">   Vorderwälder                                 </t>
  </si>
  <si>
    <t xml:space="preserve">   davon</t>
  </si>
  <si>
    <t xml:space="preserve">   sonstige Fleischnutzungsrassen               </t>
  </si>
  <si>
    <t xml:space="preserve">   sonstige Milchnutzungsrassen                 </t>
  </si>
  <si>
    <t xml:space="preserve">   sonstige Rassen                              </t>
  </si>
  <si>
    <t xml:space="preserve">   sonstige Doppelnutzungsrassen                </t>
  </si>
  <si>
    <t>Jungrinder von mehr
als 8 Monate bis einschl. 1 Jahr</t>
  </si>
  <si>
    <t>Rinder
insgesamt</t>
  </si>
  <si>
    <t>von mehr als 1 bis unter 2 Jahre</t>
  </si>
  <si>
    <t>Mastschweine</t>
  </si>
  <si>
    <t>Zuchtsauen</t>
  </si>
  <si>
    <t>Betriebe</t>
  </si>
  <si>
    <t>Ferkel</t>
  </si>
  <si>
    <t xml:space="preserve">Insgesamt  </t>
  </si>
  <si>
    <t xml:space="preserve">   darunter</t>
  </si>
  <si>
    <t xml:space="preserve">   2 000 - 4 999       </t>
  </si>
  <si>
    <t xml:space="preserve">   1 000 - 1 999       </t>
  </si>
  <si>
    <t xml:space="preserve">   5 000 und mehr       </t>
  </si>
  <si>
    <t xml:space="preserve">1 000 und mehr       </t>
  </si>
  <si>
    <t xml:space="preserve">   500 - 999</t>
  </si>
  <si>
    <t xml:space="preserve">   250 - 499</t>
  </si>
  <si>
    <t xml:space="preserve">   100 - 249</t>
  </si>
  <si>
    <t xml:space="preserve">       1 -   99       </t>
  </si>
  <si>
    <t>Davon</t>
  </si>
  <si>
    <t>Schweine insgesamt</t>
  </si>
  <si>
    <t>Mastschweine einschl.
Jungtiere und Eber</t>
  </si>
  <si>
    <t>Darunter</t>
  </si>
  <si>
    <t>Betriebe mit ... 
bis ... Zuchtsauen</t>
  </si>
  <si>
    <t>Betriebe mit ... 
bis ... Mast-
schweinen</t>
  </si>
  <si>
    <t xml:space="preserve">   darunter          </t>
  </si>
  <si>
    <t xml:space="preserve">   1 000 und mehr      </t>
  </si>
  <si>
    <t xml:space="preserve">Insgesamt      </t>
  </si>
  <si>
    <t xml:space="preserve">5 000 und mehr      </t>
  </si>
  <si>
    <t xml:space="preserve">2 000 - 4 999      </t>
  </si>
  <si>
    <t xml:space="preserve">1 000 - 1 999      </t>
  </si>
  <si>
    <t xml:space="preserve">   400 -    999      </t>
  </si>
  <si>
    <t xml:space="preserve">   100 -    399      </t>
  </si>
  <si>
    <t>Betriebe mit ...
bis ... Schweinen</t>
  </si>
  <si>
    <t>Viehwirtschaft und tierische Erzeugung</t>
  </si>
  <si>
    <t>Fußnotenerläuterungen</t>
  </si>
  <si>
    <t xml:space="preserve">1)  </t>
  </si>
  <si>
    <t xml:space="preserve">2)  </t>
  </si>
  <si>
    <t xml:space="preserve">3)  </t>
  </si>
  <si>
    <t xml:space="preserve">4)  </t>
  </si>
  <si>
    <t>Tabelle 2.1</t>
  </si>
  <si>
    <r>
      <t xml:space="preserve">weiblich </t>
    </r>
    <r>
      <rPr>
        <sz val="6"/>
        <rFont val="Arial"/>
        <family val="2"/>
      </rPr>
      <t>4)</t>
    </r>
  </si>
  <si>
    <t>von mehr als 1 Jahr 
bis unter 2 Jahre</t>
  </si>
  <si>
    <t>Kälbern
bis einschließlich 8 Monate</t>
  </si>
  <si>
    <t>Jungrindern von mehr 
als 8 Monate bis 
einschließlich 1 Jahr</t>
  </si>
  <si>
    <t>Haltungen mit</t>
  </si>
  <si>
    <t>Lfd.
N.r</t>
  </si>
  <si>
    <t>Tabelle 2.2</t>
  </si>
  <si>
    <t>Tabelle 2.3</t>
  </si>
  <si>
    <t>Lfd. 
Nr.</t>
  </si>
  <si>
    <t>Tabelle 3.1</t>
  </si>
  <si>
    <t>Tabelle 3.2</t>
  </si>
  <si>
    <t>Tabelle 3.3</t>
  </si>
  <si>
    <t>Tabelle 3.4</t>
  </si>
  <si>
    <t>[rot]</t>
  </si>
  <si>
    <t xml:space="preserve">      Grafiken</t>
  </si>
  <si>
    <t xml:space="preserve">   Tabelle 2.1</t>
  </si>
  <si>
    <t xml:space="preserve">   Tabelle 2.2</t>
  </si>
  <si>
    <t xml:space="preserve">   Tabelle 2.3</t>
  </si>
  <si>
    <t xml:space="preserve">   Tabelle 3.1</t>
  </si>
  <si>
    <t xml:space="preserve">   Tabelle 3.2</t>
  </si>
  <si>
    <t xml:space="preserve">   Tabelle 3.3</t>
  </si>
  <si>
    <t xml:space="preserve">   Tabelle 3.4</t>
  </si>
  <si>
    <t>Zusammen</t>
  </si>
  <si>
    <t xml:space="preserve">   Fleischfleckvieh                             </t>
  </si>
  <si>
    <t>Kapitel 1</t>
  </si>
  <si>
    <t>Entwicklung des Rinder- und Schweinebestandes</t>
  </si>
  <si>
    <t xml:space="preserve">   Tabelle 1.1</t>
  </si>
  <si>
    <t>Kapitel 2</t>
  </si>
  <si>
    <t>Kapitel 3</t>
  </si>
  <si>
    <t>Tabelle 1.1</t>
  </si>
  <si>
    <t xml:space="preserve">      nicht trächtige Sauen zusammen </t>
  </si>
  <si>
    <t xml:space="preserve">         andere nicht trächtige Sauen </t>
  </si>
  <si>
    <t>Landwirtschaftliche Haltungen mit Rindern und Rinderbestand nach Kreisen</t>
  </si>
  <si>
    <t>Landwirtschaftliche Haltungen mit Rindern und Rinderbestand nach Herdengröße</t>
  </si>
  <si>
    <t>Rinderbestand nach Nutzungsrichtungen und Rinderrassen</t>
  </si>
  <si>
    <r>
      <t xml:space="preserve">   Milchkühe </t>
    </r>
    <r>
      <rPr>
        <sz val="6"/>
        <rFont val="Arial"/>
        <family val="2"/>
      </rPr>
      <t>1)</t>
    </r>
  </si>
  <si>
    <r>
      <t xml:space="preserve">   sonstige Kühe</t>
    </r>
    <r>
      <rPr>
        <sz val="6"/>
        <rFont val="Arial"/>
        <family val="2"/>
      </rPr>
      <t xml:space="preserve"> 2)</t>
    </r>
  </si>
  <si>
    <r>
      <t xml:space="preserve">Landwirtschaftliche Haltungen mit Rindern </t>
    </r>
    <r>
      <rPr>
        <b/>
        <sz val="6"/>
        <rFont val="Arial"/>
        <family val="2"/>
      </rPr>
      <t xml:space="preserve">3) </t>
    </r>
    <r>
      <rPr>
        <b/>
        <sz val="8"/>
        <rFont val="Arial"/>
        <family val="2"/>
      </rPr>
      <t>und Rinderbestand 
nach Kreisen</t>
    </r>
  </si>
  <si>
    <r>
      <t xml:space="preserve">Landwirtschaftliche Haltungen mit Rindern </t>
    </r>
    <r>
      <rPr>
        <b/>
        <sz val="6"/>
        <rFont val="Arial"/>
        <family val="2"/>
      </rPr>
      <t>3)</t>
    </r>
    <r>
      <rPr>
        <b/>
        <sz val="8"/>
        <rFont val="Arial"/>
        <family val="2"/>
      </rPr>
      <t xml:space="preserve"> und Rinderbestand 
nach Kreisen</t>
    </r>
  </si>
  <si>
    <r>
      <t>Landwirtschaftliche Haltungen mit Rindern</t>
    </r>
    <r>
      <rPr>
        <b/>
        <sz val="6"/>
        <rFont val="Arial"/>
        <family val="2"/>
      </rPr>
      <t xml:space="preserve"> 3) </t>
    </r>
    <r>
      <rPr>
        <b/>
        <sz val="8"/>
        <rFont val="Arial"/>
        <family val="2"/>
      </rPr>
      <t xml:space="preserve">und Rinderbestand nach Herdengröße </t>
    </r>
  </si>
  <si>
    <r>
      <t xml:space="preserve">    Milchkühe </t>
    </r>
    <r>
      <rPr>
        <sz val="6"/>
        <rFont val="Arial"/>
        <family val="2"/>
      </rPr>
      <t>1)</t>
    </r>
  </si>
  <si>
    <r>
      <t xml:space="preserve">    sonstige Kühe </t>
    </r>
    <r>
      <rPr>
        <sz val="6"/>
        <rFont val="Arial"/>
        <family val="2"/>
      </rPr>
      <t>2)</t>
    </r>
  </si>
  <si>
    <t>Landwirtschaftliche Betriebe mit Haltung von Schweinen nach Größenklassen</t>
  </si>
  <si>
    <t>Landwirtschaftliche Betriebe mit Haltung von Zuchtsauen nach Größenklassen</t>
  </si>
  <si>
    <t>Landwirtschaftliche Betriebe mit Haltung von Mastschweinen nach Größenklassen</t>
  </si>
  <si>
    <t>Struktur des Schweinebestandes im Zeitvergleich</t>
  </si>
  <si>
    <t>Milchkuhbestand sowie Bestand an sonstigen Kühen im Zeitvergleich</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</si>
  <si>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</si>
  <si>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</si>
  <si>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</si>
  <si>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</si>
  <si>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</si>
  <si>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</si>
  <si>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Berechnet auf Basis der Produktionsrichtungen der Haltungen.</t>
  </si>
  <si>
    <t>Ammen-, Mutter-, Schlacht- und Mastkühe.</t>
  </si>
  <si>
    <t>Einschließlich Büffel/Bisons.</t>
  </si>
  <si>
    <t>Nicht abgekalbt.</t>
  </si>
  <si>
    <t xml:space="preserve">     Auszugsweise Vervielfältigung und Verbreitung mit Quellenangabe gestattet.</t>
  </si>
  <si>
    <t>Tabelle 3</t>
  </si>
  <si>
    <t>Landwirtschaftliche Betriebe mit Haltung von Schweinen</t>
  </si>
  <si>
    <t xml:space="preserve">Schweine insgesamt                                </t>
  </si>
  <si>
    <t xml:space="preserve">   Ferkel                                          </t>
  </si>
  <si>
    <t xml:space="preserve">   Jungschweine                                    </t>
  </si>
  <si>
    <t xml:space="preserve">   Mastschweine zusammen                           </t>
  </si>
  <si>
    <t xml:space="preserve">      davon</t>
  </si>
  <si>
    <t xml:space="preserve">      50 kg bis unter 80 kg Lebendgewicht           </t>
  </si>
  <si>
    <t xml:space="preserve">      80 kg bis unter 110 kg Lebendgewicht          </t>
  </si>
  <si>
    <t xml:space="preserve">      110 kg und mehr kg Lebendgewicht              </t>
  </si>
  <si>
    <t xml:space="preserve">   Zuchtschweine über 50 kg Lebendgewicht zusammen </t>
  </si>
  <si>
    <t xml:space="preserve">      Eber zur Zucht                                </t>
  </si>
  <si>
    <t xml:space="preserve">      Zuchtsauen zusammen                           </t>
  </si>
  <si>
    <t xml:space="preserve">         davon</t>
  </si>
  <si>
    <t xml:space="preserve">         Jungsauen zum 1. Mal trächtig               </t>
  </si>
  <si>
    <t xml:space="preserve">         andere trächtige Sauen                      </t>
  </si>
  <si>
    <t xml:space="preserve">         Jungsauen nicht trächtig                    </t>
  </si>
  <si>
    <t xml:space="preserve">         andere nicht trächtige Sauen                </t>
  </si>
  <si>
    <t>Landwirtschaftliche Betriebe mit Haltung von Schweinen nach Größenklassen der gehaltenen Tiere</t>
  </si>
  <si>
    <t>Landwirtschaftliche Betriebe mit Haltung von Zuchtsauen nach Größenklassen der gehaltenen Tiere</t>
  </si>
  <si>
    <t xml:space="preserve">    1 -   49</t>
  </si>
  <si>
    <t xml:space="preserve">  50 -   99</t>
  </si>
  <si>
    <t>100 - 249</t>
  </si>
  <si>
    <t>250 - 499</t>
  </si>
  <si>
    <t>500 und mehr</t>
  </si>
  <si>
    <t xml:space="preserve"> Landwirtschaftliche Betriebe mit Haltung von Mastschweinen nach Größenklassen 
der gehaltenen Tiere</t>
  </si>
  <si>
    <r>
      <t xml:space="preserve">Unter    </t>
    </r>
    <r>
      <rPr>
        <sz val="4"/>
        <rFont val="Arial"/>
        <family val="2"/>
      </rPr>
      <t xml:space="preserve"> </t>
    </r>
    <r>
      <rPr>
        <sz val="8"/>
        <rFont val="Arial"/>
        <family val="2"/>
      </rPr>
      <t xml:space="preserve">  100            </t>
    </r>
  </si>
  <si>
    <t>Zuständiger Dezernent: Thomas Hilgemann, Telefon: 0385 588-56041</t>
  </si>
  <si>
    <t>Lfd. Nr.</t>
  </si>
  <si>
    <r>
      <t>Milchkühen</t>
    </r>
    <r>
      <rPr>
        <sz val="6"/>
        <rFont val="Arial"/>
        <family val="2"/>
      </rPr>
      <t xml:space="preserve"> 1)</t>
    </r>
  </si>
  <si>
    <t>Rinder- und Schweinebestand 
am 3. Mai 2020 und 2021</t>
  </si>
  <si>
    <t>Veränderung 2021
gegenüber 2020</t>
  </si>
  <si>
    <t>Rinderbestand am 3. Mai 2021</t>
  </si>
  <si>
    <t>Schweinebestand am 3. Mai 2021</t>
  </si>
  <si>
    <t>3. Mai 2021</t>
  </si>
  <si>
    <t>Altersstruktur des Rinderbestandes am 3. Mai 2021</t>
  </si>
  <si>
    <t>Rinderbestand am 3. Mai 2021 nach Herdengröße</t>
  </si>
  <si>
    <t>Rinderbestand am 3. Mai 2021 nach Rassen</t>
  </si>
  <si>
    <t>Rinderbestand am 3. Mai 2021 nach Kreisen</t>
  </si>
  <si>
    <t>Zuchtschweine zusammen</t>
  </si>
  <si>
    <t xml:space="preserve">   Zuchtsauen zusammen  ab 50 kg Lebendgewicht</t>
  </si>
  <si>
    <t>Rinder- und Schweinebestand am 3. Mai 2020 und 2021</t>
  </si>
  <si>
    <t>©  Statistisches Amt Mecklenburg-Vorpommern, Schwerin, 2021</t>
  </si>
  <si>
    <t xml:space="preserve">   Kreuzung Fleischrind mit Fleischrind        </t>
  </si>
  <si>
    <t>C313 2021 21</t>
  </si>
  <si>
    <t>14. September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</si>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</sst>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
    <numFmt numFmtId="165" formatCode="0&quot;  &quot;"/>
    <numFmt numFmtId="166" formatCode="#,##0&quot;   &quot;;\-\ #,##0&quot;   &quot;;0&quot;   &quot;;@&quot;   &quot;"/>
    <numFmt numFmtId="167" formatCode="#,##0.0&quot;       &quot;;\-\ #,##0.0&quot;       &quot;;0.0&quot;       &quot;;@&quot;       &quot;"/>
    <numFmt numFmtId="168" formatCode="#,##0&quot;    &quot;;\-\ #,##0&quot;    &quot;;0&quot;    &quot;;@&quot;    &quot;"/>
    <numFmt numFmtId="169" formatCode="#,##0&quot;            &quot;;\-\ #,##0&quot;            &quot;;0&quot;            &quot;;@&quot;            &quot;"/>
    <numFmt numFmtId="170" formatCode="#,##0.0&quot;                       &quot;;\-\ #,##0.0&quot;                       &quot;;0.0&quot;                       &quot;;@&quot;                       &quot;"/>
    <numFmt numFmtId="171" formatCode="#,##0.0&quot;        &quot;;\-\ #,##0.0&quot;        &quot;;0.0&quot;        &quot;;@&quot;        &quot;"/>
    <numFmt numFmtId="172" formatCode="#,##0.0&quot;      &quot;;\-\ #,##0.0&quot;      &quot;;0.0&quot;      &quot;;@&quot;      &quot;"/>
    <numFmt numFmtId="173" formatCode="#,##0.0&quot;                &quot;;\-\ #,##0.0&quot;                &quot;;0.0&quot;                &quot;;@&quot;                &quot;"/>
  </numFmts>
  <fonts count="46" x14ac:knownFonts="1">
    <font>
      <sz val="10"/>
      <name val="Arial"/>
    </font>
    <font>
      <sz val="10"/>
      <color theme="1"/>
      <name val="Arial"/>
      <family val="2"/>
    </font>
    <font>
      <sz val="10"/>
      <name val="Arial"/>
      <family val="2"/>
    </font>
    <font>
      <sz val="10"/>
      <name val="Arial"/>
      <family val="2"/>
    </font>
    <font>
      <sz val="10"/>
      <name val="Arial"/>
      <family val="2"/>
    </font>
    <font>
      <sz val="9"/>
      <name val="Arial"/>
      <family val="2"/>
    </font>
    <font>
      <b/>
      <sz val="9"/>
      <name val="Arial"/>
      <family val="2"/>
    </font>
    <font>
      <b/>
      <sz val="10"/>
      <name val="Arial"/>
      <family val="2"/>
    </font>
    <font>
      <b/>
      <sz val="8"/>
      <name val="Arial"/>
      <family val="2"/>
    </font>
    <font>
      <sz val="8"/>
      <name val="Arial"/>
      <family val="2"/>
    </font>
    <font>
      <sz val="6"/>
      <name val="Arial"/>
      <family val="2"/>
    </font>
    <font>
      <sz val="7"/>
      <color indexed="81"/>
      <name val="Arial"/>
      <family val="2"/>
    </font>
    <font>
      <u/>
      <sz val="9"/>
      <name val="Arial"/>
      <family val="2"/>
    </font>
    <font>
      <b/>
      <sz val="6"/>
      <name val="Arial"/>
      <family val="2"/>
    </font>
    <font>
      <sz val="4"/>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i/>
      <sz val="9"/>
      <color theme="1"/>
      <name val="Arial"/>
      <family val="2"/>
    </font>
    <font>
      <sz val="9"/>
      <color theme="1"/>
      <name val="Arial"/>
      <family val="2"/>
    </font>
    <font>
      <b/>
      <sz val="9"/>
      <color theme="1"/>
      <name val="Arial"/>
      <family val="2"/>
    </font>
    <font>
      <sz val="8"/>
      <color theme="1"/>
      <name val="Arial"/>
      <family val="2"/>
    </font>
    <font>
      <sz val="8"/>
      <color rgb="FFFF0000"/>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sz val="6"/>
      <color theme="1"/>
      <name val="Arial"/>
      <family val="2"/>
    </font>
    <font>
      <b/>
      <sz val="8"/>
      <color theme="1"/>
      <name val="Arial"/>
      <family val="2"/>
    </font>
    <font>
      <b/>
      <sz val="3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3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8"/>
      </left>
      <right style="hair">
        <color indexed="8"/>
      </right>
      <top/>
      <bottom/>
      <diagonal/>
    </border>
    <border>
      <left style="hair">
        <color indexed="64"/>
      </left>
      <right/>
      <top style="hair">
        <color indexed="64"/>
      </top>
      <bottom style="hair">
        <color indexed="64"/>
      </bottom>
      <diagonal/>
    </border>
    <border>
      <left/>
      <right style="hair">
        <color indexed="8"/>
      </right>
      <top style="hair">
        <color indexed="8"/>
      </top>
      <bottom style="hair">
        <color indexed="64"/>
      </bottom>
      <diagonal/>
    </border>
    <border>
      <left style="hair">
        <color indexed="8"/>
      </left>
      <right style="hair">
        <color indexed="8"/>
      </right>
      <top style="hair">
        <color indexed="8"/>
      </top>
      <bottom style="hair">
        <color indexed="64"/>
      </bottom>
      <diagonal/>
    </border>
    <border>
      <left style="hair">
        <color indexed="8"/>
      </left>
      <right/>
      <top style="hair">
        <color indexed="8"/>
      </top>
      <bottom style="hair">
        <color indexed="64"/>
      </bottom>
      <diagonal/>
    </border>
    <border>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style="hair">
        <color indexed="64"/>
      </right>
      <top/>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style="hair">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hair">
        <color indexed="64"/>
      </top>
      <bottom/>
      <diagonal/>
    </border>
  </borders>
  <cellStyleXfs count="51">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7" fillId="26" borderId="22" applyNumberFormat="0" applyAlignment="0" applyProtection="0"/>
    <xf numFmtId="0" fontId="18" fillId="26" borderId="23" applyNumberFormat="0" applyAlignment="0" applyProtection="0"/>
    <xf numFmtId="0" fontId="19" fillId="27" borderId="23" applyNumberFormat="0" applyAlignment="0" applyProtection="0"/>
    <xf numFmtId="0" fontId="20" fillId="0" borderId="24" applyNumberFormat="0" applyFill="0" applyAlignment="0" applyProtection="0"/>
    <xf numFmtId="0" fontId="21" fillId="0" borderId="0" applyNumberFormat="0" applyFill="0" applyBorder="0" applyAlignment="0" applyProtection="0"/>
    <xf numFmtId="0" fontId="22" fillId="28" borderId="0" applyNumberFormat="0" applyBorder="0" applyAlignment="0" applyProtection="0"/>
    <xf numFmtId="0" fontId="23" fillId="29" borderId="0" applyNumberFormat="0" applyBorder="0" applyAlignment="0" applyProtection="0"/>
    <xf numFmtId="0" fontId="15" fillId="30" borderId="25" applyNumberFormat="0" applyFont="0" applyAlignment="0" applyProtection="0"/>
    <xf numFmtId="0" fontId="24" fillId="31" borderId="0" applyNumberFormat="0" applyBorder="0" applyAlignment="0" applyProtection="0"/>
    <xf numFmtId="0" fontId="3" fillId="0" borderId="0"/>
    <xf numFmtId="0" fontId="4" fillId="0" borderId="0"/>
    <xf numFmtId="0" fontId="2" fillId="0" borderId="0"/>
    <xf numFmtId="0" fontId="15" fillId="0" borderId="0"/>
    <xf numFmtId="0" fontId="2" fillId="0" borderId="0"/>
    <xf numFmtId="0" fontId="2" fillId="0" borderId="0"/>
    <xf numFmtId="0" fontId="15" fillId="0" borderId="0"/>
    <xf numFmtId="0" fontId="2" fillId="0" borderId="0"/>
    <xf numFmtId="0" fontId="2" fillId="0" borderId="0"/>
    <xf numFmtId="0" fontId="25" fillId="0" borderId="0" applyNumberFormat="0" applyFill="0" applyBorder="0" applyAlignment="0" applyProtection="0"/>
    <xf numFmtId="0" fontId="26" fillId="0" borderId="26" applyNumberFormat="0" applyFill="0" applyAlignment="0" applyProtection="0"/>
    <xf numFmtId="0" fontId="27" fillId="0" borderId="27" applyNumberFormat="0" applyFill="0" applyAlignment="0" applyProtection="0"/>
    <xf numFmtId="0" fontId="28" fillId="0" borderId="28" applyNumberFormat="0" applyFill="0" applyAlignment="0" applyProtection="0"/>
    <xf numFmtId="0" fontId="28" fillId="0" borderId="0" applyNumberFormat="0" applyFill="0" applyBorder="0" applyAlignment="0" applyProtection="0"/>
    <xf numFmtId="0" fontId="29" fillId="0" borderId="29" applyNumberFormat="0" applyFill="0" applyAlignment="0" applyProtection="0"/>
    <xf numFmtId="0" fontId="30" fillId="0" borderId="0" applyNumberFormat="0" applyFill="0" applyBorder="0" applyAlignment="0" applyProtection="0"/>
    <xf numFmtId="0" fontId="31" fillId="32" borderId="30" applyNumberFormat="0" applyAlignment="0" applyProtection="0"/>
  </cellStyleXfs>
  <cellXfs count="235">
    <xf numFmtId="0" fontId="0" fillId="0" borderId="0" xfId="0"/>
    <xf numFmtId="0" fontId="15" fillId="0" borderId="0" xfId="37"/>
    <xf numFmtId="0" fontId="7" fillId="0" borderId="0" xfId="0" applyFont="1"/>
    <xf numFmtId="0" fontId="8" fillId="0" borderId="0" xfId="0" applyFont="1"/>
    <xf numFmtId="0" fontId="9" fillId="0" borderId="0" xfId="0" applyFont="1"/>
    <xf numFmtId="0" fontId="0" fillId="0" borderId="0" xfId="0" applyBorder="1"/>
    <xf numFmtId="0" fontId="9" fillId="0" borderId="0" xfId="0" applyFont="1" applyBorder="1"/>
    <xf numFmtId="0" fontId="7" fillId="0" borderId="0" xfId="0" applyFont="1" applyBorder="1"/>
    <xf numFmtId="49" fontId="9" fillId="0" borderId="0" xfId="0" applyNumberFormat="1" applyFont="1" applyFill="1" applyBorder="1" applyAlignment="1">
      <alignment horizontal="left" vertical="center" wrapText="1"/>
    </xf>
    <xf numFmtId="0" fontId="0" fillId="0" borderId="0" xfId="0" applyBorder="1" applyAlignment="1">
      <alignment wrapText="1"/>
    </xf>
    <xf numFmtId="0" fontId="9" fillId="0" borderId="0" xfId="0" applyNumberFormat="1" applyFont="1" applyFill="1" applyBorder="1" applyAlignment="1">
      <alignment horizontal="left" vertical="center"/>
    </xf>
    <xf numFmtId="0" fontId="9" fillId="0" borderId="0" xfId="0" applyNumberFormat="1" applyFont="1" applyFill="1" applyBorder="1" applyAlignment="1">
      <alignment horizontal="left" vertical="center" wrapText="1"/>
    </xf>
    <xf numFmtId="164" fontId="9" fillId="0" borderId="0" xfId="0" applyNumberFormat="1" applyFont="1" applyFill="1" applyBorder="1" applyAlignment="1">
      <alignment horizontal="right" indent="1"/>
    </xf>
    <xf numFmtId="0" fontId="10" fillId="0" borderId="0" xfId="0" applyFont="1"/>
    <xf numFmtId="0" fontId="10" fillId="0" borderId="0" xfId="0" applyFont="1" applyAlignment="1">
      <alignment vertic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5" fillId="0" borderId="0" xfId="36" applyFont="1" applyAlignment="1">
      <alignment vertical="center"/>
    </xf>
    <xf numFmtId="0" fontId="5" fillId="0" borderId="0" xfId="36" applyFont="1" applyAlignment="1">
      <alignment horizontal="right" vertical="top"/>
    </xf>
    <xf numFmtId="0" fontId="5" fillId="0" borderId="0" xfId="36" applyFont="1" applyAlignment="1">
      <alignment vertical="top" wrapText="1"/>
    </xf>
    <xf numFmtId="0" fontId="5" fillId="0" borderId="0" xfId="36" applyFont="1"/>
    <xf numFmtId="0" fontId="5" fillId="0" borderId="0" xfId="36" applyFont="1" applyAlignment="1">
      <alignment wrapText="1"/>
    </xf>
    <xf numFmtId="0" fontId="5" fillId="0" borderId="0" xfId="36" applyFont="1" applyAlignment="1">
      <alignment horizontal="right" vertical="center"/>
    </xf>
    <xf numFmtId="0" fontId="6" fillId="0" borderId="0" xfId="36" applyFont="1" applyAlignment="1">
      <alignment horizontal="right" vertical="center"/>
    </xf>
    <xf numFmtId="0" fontId="12" fillId="0" borderId="0" xfId="36" applyFont="1" applyAlignment="1">
      <alignment horizontal="right" vertical="center"/>
    </xf>
    <xf numFmtId="0" fontId="5" fillId="0" borderId="0" xfId="36" applyFont="1" applyAlignment="1">
      <alignment horizontal="right"/>
    </xf>
    <xf numFmtId="0" fontId="7" fillId="0" borderId="0" xfId="0" applyFont="1" applyBorder="1" applyAlignment="1">
      <alignment wrapText="1"/>
    </xf>
    <xf numFmtId="0" fontId="8" fillId="0" borderId="0" xfId="0" applyFont="1" applyBorder="1"/>
    <xf numFmtId="0" fontId="9" fillId="0" borderId="0" xfId="0" applyFont="1" applyBorder="1" applyAlignment="1">
      <alignment wrapText="1"/>
    </xf>
    <xf numFmtId="0" fontId="10" fillId="0" borderId="0" xfId="0" applyFont="1" applyBorder="1" applyAlignment="1">
      <alignment horizontal="center" vertical="center"/>
    </xf>
    <xf numFmtId="0" fontId="7" fillId="0" borderId="0" xfId="0" applyFont="1" applyAlignment="1">
      <alignment vertical="center"/>
    </xf>
    <xf numFmtId="0" fontId="9" fillId="0" borderId="0" xfId="0" applyFont="1" applyFill="1"/>
    <xf numFmtId="0" fontId="8" fillId="0" borderId="0" xfId="0" applyFont="1" applyFill="1"/>
    <xf numFmtId="0" fontId="32" fillId="0" borderId="0" xfId="37" applyFont="1"/>
    <xf numFmtId="0" fontId="32" fillId="0" borderId="0" xfId="37" applyFont="1" applyAlignment="1">
      <alignment wrapText="1"/>
    </xf>
    <xf numFmtId="0" fontId="6" fillId="0" borderId="0" xfId="36" applyFont="1" applyAlignment="1">
      <alignment vertical="center"/>
    </xf>
    <xf numFmtId="0" fontId="33" fillId="0" borderId="0" xfId="37" applyFont="1" applyAlignment="1">
      <alignment horizontal="left" wrapText="1"/>
    </xf>
    <xf numFmtId="0" fontId="20" fillId="0" borderId="0" xfId="37" applyFont="1" applyAlignment="1">
      <alignment vertical="center"/>
    </xf>
    <xf numFmtId="0" fontId="9" fillId="0" borderId="3" xfId="0" applyFont="1" applyBorder="1" applyAlignment="1">
      <alignment horizontal="left" wrapText="1"/>
    </xf>
    <xf numFmtId="0" fontId="9" fillId="0" borderId="4" xfId="0" applyFont="1" applyBorder="1" applyAlignment="1">
      <alignment horizontal="left" wrapText="1"/>
    </xf>
    <xf numFmtId="0" fontId="8" fillId="0" borderId="4" xfId="0" applyFont="1" applyBorder="1" applyAlignment="1">
      <alignment horizontal="left" wrapText="1"/>
    </xf>
    <xf numFmtId="0" fontId="9" fillId="0" borderId="4" xfId="0" applyNumberFormat="1" applyFont="1" applyFill="1" applyBorder="1" applyAlignment="1">
      <alignment horizontal="left" wrapText="1"/>
    </xf>
    <xf numFmtId="0" fontId="9" fillId="0" borderId="4" xfId="0" applyNumberFormat="1" applyFont="1" applyBorder="1" applyAlignment="1">
      <alignment horizontal="left" wrapText="1"/>
    </xf>
    <xf numFmtId="0" fontId="8" fillId="0" borderId="4" xfId="0" applyNumberFormat="1" applyFont="1" applyFill="1" applyBorder="1" applyAlignment="1">
      <alignment horizontal="left" wrapText="1"/>
    </xf>
    <xf numFmtId="0" fontId="9" fillId="0" borderId="3" xfId="0" applyNumberFormat="1" applyFont="1" applyFill="1" applyBorder="1" applyAlignment="1">
      <alignment horizontal="left" wrapText="1"/>
    </xf>
    <xf numFmtId="0" fontId="9" fillId="0" borderId="5" xfId="0" applyNumberFormat="1" applyFont="1" applyFill="1" applyBorder="1" applyAlignment="1">
      <alignment horizontal="left" wrapText="1"/>
    </xf>
    <xf numFmtId="0" fontId="8" fillId="0" borderId="6" xfId="0" applyNumberFormat="1" applyFont="1" applyFill="1" applyBorder="1" applyAlignment="1">
      <alignment horizontal="left" wrapText="1"/>
    </xf>
    <xf numFmtId="0" fontId="9" fillId="0" borderId="6" xfId="0" applyNumberFormat="1" applyFont="1" applyFill="1" applyBorder="1" applyAlignment="1">
      <alignment horizontal="left" wrapText="1"/>
    </xf>
    <xf numFmtId="0" fontId="9" fillId="0" borderId="7" xfId="0" applyNumberFormat="1" applyFont="1" applyFill="1" applyBorder="1" applyAlignment="1">
      <alignment horizontal="left" wrapText="1"/>
    </xf>
    <xf numFmtId="0"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8" xfId="0" applyNumberFormat="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8" xfId="0" applyNumberFormat="1" applyFont="1" applyBorder="1" applyAlignment="1">
      <alignment horizontal="center" vertical="center" wrapText="1"/>
    </xf>
    <xf numFmtId="0" fontId="10" fillId="0" borderId="9" xfId="0" applyNumberFormat="1" applyFont="1" applyBorder="1" applyAlignment="1">
      <alignment horizontal="center" vertical="center" wrapText="1"/>
    </xf>
    <xf numFmtId="0" fontId="10" fillId="0" borderId="10" xfId="0" applyNumberFormat="1" applyFont="1" applyBorder="1" applyAlignment="1">
      <alignment horizontal="center" vertical="center" wrapText="1"/>
    </xf>
    <xf numFmtId="0" fontId="10" fillId="0" borderId="11" xfId="0" applyNumberFormat="1" applyFont="1" applyBorder="1" applyAlignment="1">
      <alignment horizontal="center" vertical="center" wrapText="1"/>
    </xf>
    <xf numFmtId="0" fontId="9" fillId="0" borderId="0" xfId="0" applyNumberFormat="1" applyFont="1"/>
    <xf numFmtId="0" fontId="8" fillId="0" borderId="0" xfId="0" applyNumberFormat="1" applyFont="1"/>
    <xf numFmtId="0" fontId="9" fillId="0" borderId="12" xfId="0" applyNumberFormat="1" applyFont="1" applyFill="1" applyBorder="1" applyAlignment="1">
      <alignment horizontal="center" vertical="center" wrapText="1"/>
    </xf>
    <xf numFmtId="0" fontId="9" fillId="0" borderId="13" xfId="0" applyNumberFormat="1" applyFont="1" applyFill="1" applyBorder="1" applyAlignment="1">
      <alignment horizontal="center" vertical="center" wrapText="1"/>
    </xf>
    <xf numFmtId="0" fontId="9" fillId="0" borderId="14" xfId="0" applyNumberFormat="1" applyFont="1" applyFill="1" applyBorder="1" applyAlignment="1">
      <alignment horizontal="center" vertical="center" wrapText="1"/>
    </xf>
    <xf numFmtId="0" fontId="10" fillId="0" borderId="0" xfId="0" applyNumberFormat="1" applyFont="1"/>
    <xf numFmtId="0" fontId="9" fillId="0" borderId="15" xfId="0" applyNumberFormat="1" applyFont="1" applyFill="1" applyBorder="1" applyAlignment="1">
      <alignment horizontal="left" wrapText="1"/>
    </xf>
    <xf numFmtId="0" fontId="9" fillId="0" borderId="0" xfId="0" applyNumberFormat="1" applyFont="1" applyAlignment="1">
      <alignment vertical="center"/>
    </xf>
    <xf numFmtId="0" fontId="10" fillId="0" borderId="0" xfId="0" applyNumberFormat="1" applyFont="1" applyAlignment="1">
      <alignment vertical="center"/>
    </xf>
    <xf numFmtId="0" fontId="6" fillId="0" borderId="0" xfId="0" applyFont="1"/>
    <xf numFmtId="0" fontId="5" fillId="0" borderId="0" xfId="0" applyFont="1" applyBorder="1"/>
    <xf numFmtId="0" fontId="5" fillId="0" borderId="0" xfId="0" applyNumberFormat="1" applyFont="1"/>
    <xf numFmtId="0" fontId="5" fillId="0" borderId="0" xfId="0" applyFont="1"/>
    <xf numFmtId="0" fontId="15" fillId="0" borderId="0" xfId="37" applyFont="1"/>
    <xf numFmtId="0" fontId="33" fillId="0" borderId="0" xfId="37" applyFont="1" applyAlignment="1">
      <alignment horizontal="left" vertical="center" indent="33"/>
    </xf>
    <xf numFmtId="49" fontId="33" fillId="0" borderId="0" xfId="37" applyNumberFormat="1" applyFont="1" applyAlignment="1">
      <alignment horizontal="right"/>
    </xf>
    <xf numFmtId="49" fontId="15" fillId="0" borderId="0" xfId="37" applyNumberFormat="1" applyFont="1" applyAlignment="1">
      <alignment horizontal="right"/>
    </xf>
    <xf numFmtId="0" fontId="34" fillId="0" borderId="0" xfId="37" applyFont="1" applyAlignment="1">
      <alignment vertical="center"/>
    </xf>
    <xf numFmtId="0" fontId="15" fillId="0" borderId="0" xfId="37" applyFont="1" applyAlignment="1"/>
    <xf numFmtId="49" fontId="33" fillId="0" borderId="0" xfId="37" applyNumberFormat="1" applyFont="1" applyAlignment="1">
      <alignment horizontal="left" vertical="center"/>
    </xf>
    <xf numFmtId="0" fontId="33" fillId="0" borderId="0" xfId="37" applyNumberFormat="1" applyFont="1" applyAlignment="1">
      <alignment horizontal="left" vertical="center"/>
    </xf>
    <xf numFmtId="0" fontId="33" fillId="0" borderId="0" xfId="37" applyFont="1" applyAlignment="1">
      <alignment horizontal="left" vertical="center"/>
    </xf>
    <xf numFmtId="165" fontId="10" fillId="0" borderId="0" xfId="0" applyNumberFormat="1" applyFont="1" applyAlignment="1" applyProtection="1">
      <alignment horizontal="right"/>
    </xf>
    <xf numFmtId="166" fontId="35" fillId="0" borderId="0" xfId="0" applyNumberFormat="1" applyFont="1" applyAlignment="1">
      <alignment horizontal="right"/>
    </xf>
    <xf numFmtId="3" fontId="9" fillId="0" borderId="0" xfId="0" applyNumberFormat="1" applyFont="1"/>
    <xf numFmtId="169" fontId="9" fillId="0" borderId="0" xfId="0" applyNumberFormat="1" applyFont="1" applyAlignment="1">
      <alignment horizontal="right"/>
    </xf>
    <xf numFmtId="0" fontId="10" fillId="0" borderId="2" xfId="0" applyNumberFormat="1" applyFont="1" applyFill="1" applyBorder="1" applyAlignment="1">
      <alignment horizontal="center" vertical="center" wrapText="1"/>
    </xf>
    <xf numFmtId="0" fontId="9" fillId="0" borderId="16" xfId="0" applyFont="1" applyBorder="1" applyAlignment="1"/>
    <xf numFmtId="0" fontId="10" fillId="0" borderId="8" xfId="0" applyNumberFormat="1" applyFont="1" applyFill="1" applyBorder="1" applyAlignment="1">
      <alignment horizontal="center" wrapText="1"/>
    </xf>
    <xf numFmtId="0" fontId="10" fillId="0" borderId="8"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xf>
    <xf numFmtId="0" fontId="9" fillId="0" borderId="16" xfId="0" applyFont="1" applyFill="1" applyBorder="1" applyAlignment="1"/>
    <xf numFmtId="171" fontId="35" fillId="0" borderId="0" xfId="0" applyNumberFormat="1" applyFont="1" applyBorder="1" applyAlignment="1">
      <alignment horizontal="right"/>
    </xf>
    <xf numFmtId="172" fontId="35" fillId="0" borderId="0" xfId="0" applyNumberFormat="1" applyFont="1" applyBorder="1" applyAlignment="1">
      <alignment horizontal="right"/>
    </xf>
    <xf numFmtId="165" fontId="10" fillId="0" borderId="0" xfId="0" applyNumberFormat="1" applyFont="1" applyFill="1" applyAlignment="1" applyProtection="1">
      <alignment horizontal="right"/>
    </xf>
    <xf numFmtId="165" fontId="10" fillId="0" borderId="15" xfId="0" applyNumberFormat="1" applyFont="1" applyFill="1" applyBorder="1" applyAlignment="1" applyProtection="1">
      <alignment horizontal="right"/>
    </xf>
    <xf numFmtId="0" fontId="8" fillId="0" borderId="15" xfId="0" applyNumberFormat="1" applyFont="1" applyFill="1" applyBorder="1" applyAlignment="1">
      <alignment horizontal="left" wrapText="1"/>
    </xf>
    <xf numFmtId="0" fontId="36" fillId="0" borderId="0" xfId="0" applyFont="1"/>
    <xf numFmtId="171" fontId="44" fillId="0" borderId="0" xfId="0" applyNumberFormat="1" applyFont="1" applyBorder="1" applyAlignment="1">
      <alignment horizontal="right"/>
    </xf>
    <xf numFmtId="172" fontId="44" fillId="0" borderId="0" xfId="0" applyNumberFormat="1" applyFont="1" applyBorder="1" applyAlignment="1">
      <alignment horizontal="right"/>
    </xf>
    <xf numFmtId="170" fontId="35" fillId="0" borderId="0" xfId="0" applyNumberFormat="1" applyFont="1"/>
    <xf numFmtId="170" fontId="35" fillId="0" borderId="0" xfId="0" applyNumberFormat="1" applyFont="1" applyAlignment="1">
      <alignment horizontal="right"/>
    </xf>
    <xf numFmtId="170" fontId="35" fillId="0" borderId="0" xfId="0" applyNumberFormat="1" applyFont="1" applyBorder="1" applyAlignment="1">
      <alignment horizontal="right"/>
    </xf>
    <xf numFmtId="166" fontId="35" fillId="0" borderId="0" xfId="0" applyNumberFormat="1" applyFont="1" applyFill="1" applyAlignment="1">
      <alignment horizontal="right"/>
    </xf>
    <xf numFmtId="166" fontId="44" fillId="0" borderId="0" xfId="0" applyNumberFormat="1" applyFont="1" applyFill="1" applyAlignment="1">
      <alignment horizontal="right"/>
    </xf>
    <xf numFmtId="0" fontId="35" fillId="0" borderId="8" xfId="0" applyFont="1" applyFill="1" applyBorder="1" applyAlignment="1">
      <alignment horizontal="center" vertical="center" wrapText="1"/>
    </xf>
    <xf numFmtId="0" fontId="43" fillId="0" borderId="2" xfId="0" applyFont="1" applyFill="1" applyBorder="1" applyAlignment="1">
      <alignment horizontal="center" vertical="center" wrapText="1"/>
    </xf>
    <xf numFmtId="0" fontId="43" fillId="0" borderId="8" xfId="0" applyFont="1" applyFill="1" applyBorder="1" applyAlignment="1">
      <alignment horizontal="center" vertical="center" wrapText="1"/>
    </xf>
    <xf numFmtId="168" fontId="35" fillId="0" borderId="0" xfId="0" applyNumberFormat="1" applyFont="1" applyFill="1" applyAlignment="1">
      <alignment horizontal="right"/>
    </xf>
    <xf numFmtId="0" fontId="15" fillId="0" borderId="0" xfId="0" applyFont="1" applyFill="1"/>
    <xf numFmtId="0" fontId="15" fillId="0" borderId="0" xfId="0" applyFont="1" applyFill="1" applyAlignment="1">
      <alignment horizontal="center"/>
    </xf>
    <xf numFmtId="0" fontId="33" fillId="0" borderId="0" xfId="36" applyFont="1" applyAlignment="1">
      <alignment horizontal="right" vertical="center"/>
    </xf>
    <xf numFmtId="0" fontId="33" fillId="0" borderId="0" xfId="36" applyFont="1" applyAlignment="1">
      <alignment horizontal="left" vertical="center" wrapText="1"/>
    </xf>
    <xf numFmtId="0" fontId="34" fillId="0" borderId="0" xfId="36" applyFont="1" applyAlignment="1">
      <alignment horizontal="left" vertical="top"/>
    </xf>
    <xf numFmtId="0" fontId="34" fillId="0" borderId="0" xfId="36" applyFont="1" applyAlignment="1">
      <alignment horizontal="left" vertical="center" wrapText="1"/>
    </xf>
    <xf numFmtId="0" fontId="33" fillId="0" borderId="0" xfId="36" applyFont="1" applyAlignment="1">
      <alignment horizontal="left" vertical="top"/>
    </xf>
    <xf numFmtId="0" fontId="33" fillId="0" borderId="0" xfId="36" applyFont="1" applyAlignment="1">
      <alignment horizontal="justify" vertical="top" wrapText="1"/>
    </xf>
    <xf numFmtId="0" fontId="32" fillId="0" borderId="0" xfId="36" applyFont="1" applyAlignment="1">
      <alignment horizontal="left" vertical="top"/>
    </xf>
    <xf numFmtId="0" fontId="34" fillId="0" borderId="0" xfId="36" applyFont="1" applyAlignment="1">
      <alignment horizontal="justify" vertical="top" wrapText="1"/>
    </xf>
    <xf numFmtId="0" fontId="33" fillId="0" borderId="0" xfId="36" applyFont="1"/>
    <xf numFmtId="0" fontId="33" fillId="0" borderId="0" xfId="36" applyFont="1" applyAlignment="1">
      <alignment horizontal="left" wrapText="1"/>
    </xf>
    <xf numFmtId="0" fontId="33" fillId="0" borderId="0" xfId="36" applyFont="1" applyAlignment="1">
      <alignment horizontal="left" vertical="center"/>
    </xf>
    <xf numFmtId="168" fontId="44" fillId="0" borderId="0" xfId="0" applyNumberFormat="1" applyFont="1" applyFill="1" applyAlignment="1">
      <alignment horizontal="right"/>
    </xf>
    <xf numFmtId="167" fontId="35" fillId="0" borderId="0" xfId="0" applyNumberFormat="1" applyFont="1" applyFill="1" applyAlignment="1">
      <alignment horizontal="right"/>
    </xf>
    <xf numFmtId="167" fontId="44" fillId="0" borderId="0" xfId="0" applyNumberFormat="1" applyFont="1" applyFill="1" applyAlignment="1">
      <alignment horizontal="right"/>
    </xf>
    <xf numFmtId="0" fontId="0" fillId="0" borderId="0" xfId="0" applyAlignment="1">
      <alignment horizontal="left" wrapText="1"/>
    </xf>
    <xf numFmtId="0" fontId="2" fillId="0" borderId="0" xfId="0" applyFont="1" applyAlignment="1">
      <alignment horizontal="left" wrapText="1"/>
    </xf>
    <xf numFmtId="164" fontId="8" fillId="0" borderId="0" xfId="0" applyNumberFormat="1" applyFont="1" applyFill="1" applyBorder="1" applyAlignment="1">
      <alignment horizontal="right" indent="1"/>
    </xf>
    <xf numFmtId="169" fontId="8" fillId="0" borderId="0" xfId="0" applyNumberFormat="1" applyFont="1" applyAlignment="1">
      <alignment horizontal="right"/>
    </xf>
    <xf numFmtId="166" fontId="9" fillId="0" borderId="0" xfId="0" applyNumberFormat="1" applyFont="1" applyAlignment="1">
      <alignment horizontal="right"/>
    </xf>
    <xf numFmtId="170" fontId="44" fillId="0" borderId="0" xfId="0" applyNumberFormat="1" applyFont="1"/>
    <xf numFmtId="0" fontId="37" fillId="0" borderId="17" xfId="37" applyFont="1" applyBorder="1" applyAlignment="1">
      <alignment horizontal="center" vertical="center" wrapText="1"/>
    </xf>
    <xf numFmtId="0" fontId="38" fillId="0" borderId="18" xfId="36" applyFont="1" applyBorder="1" applyAlignment="1">
      <alignment horizontal="left" vertical="center" wrapText="1"/>
    </xf>
    <xf numFmtId="0" fontId="39" fillId="0" borderId="18" xfId="36" applyFont="1" applyBorder="1" applyAlignment="1">
      <alignment horizontal="right" vertical="center" wrapText="1"/>
    </xf>
    <xf numFmtId="0" fontId="38" fillId="0" borderId="0" xfId="36" applyFont="1" applyBorder="1" applyAlignment="1">
      <alignment horizontal="center" vertical="center" wrapText="1"/>
    </xf>
    <xf numFmtId="0" fontId="40" fillId="0" borderId="0" xfId="0" applyFont="1" applyAlignment="1">
      <alignment vertical="center" wrapText="1"/>
    </xf>
    <xf numFmtId="0" fontId="40" fillId="0" borderId="0" xfId="0" applyFont="1" applyAlignment="1">
      <alignment vertical="center"/>
    </xf>
    <xf numFmtId="49" fontId="41" fillId="0" borderId="0" xfId="37" quotePrefix="1" applyNumberFormat="1" applyFont="1" applyAlignment="1">
      <alignment horizontal="left"/>
    </xf>
    <xf numFmtId="49" fontId="41" fillId="0" borderId="0" xfId="37" applyNumberFormat="1" applyFont="1" applyAlignment="1">
      <alignment horizontal="left"/>
    </xf>
    <xf numFmtId="0" fontId="40" fillId="0" borderId="0" xfId="37" applyFont="1" applyAlignment="1">
      <alignment horizontal="left" vertical="center"/>
    </xf>
    <xf numFmtId="0" fontId="33" fillId="0" borderId="0" xfId="37" applyFont="1" applyAlignment="1">
      <alignment horizontal="right"/>
    </xf>
    <xf numFmtId="0" fontId="34" fillId="0" borderId="19" xfId="37" applyFont="1" applyBorder="1" applyAlignment="1">
      <alignment horizontal="right"/>
    </xf>
    <xf numFmtId="0" fontId="42" fillId="0" borderId="20" xfId="37" applyFont="1" applyBorder="1" applyAlignment="1">
      <alignment horizontal="center" vertical="center"/>
    </xf>
    <xf numFmtId="0" fontId="33" fillId="0" borderId="0" xfId="37" applyFont="1" applyBorder="1" applyAlignment="1">
      <alignment horizontal="center" vertical="center"/>
    </xf>
    <xf numFmtId="0" fontId="42" fillId="0" borderId="0" xfId="37" applyFont="1" applyBorder="1" applyAlignment="1">
      <alignment horizontal="center" vertical="center"/>
    </xf>
    <xf numFmtId="0" fontId="33" fillId="0" borderId="0" xfId="36" applyFont="1" applyBorder="1" applyAlignment="1">
      <alignment horizontal="center" vertical="center"/>
    </xf>
    <xf numFmtId="0" fontId="35" fillId="0" borderId="0" xfId="37" applyFont="1" applyBorder="1" applyAlignment="1">
      <alignment horizontal="left" vertical="center"/>
    </xf>
    <xf numFmtId="0" fontId="42" fillId="0" borderId="19" xfId="37" applyFont="1" applyBorder="1" applyAlignment="1">
      <alignment horizontal="center" vertical="center"/>
    </xf>
    <xf numFmtId="0" fontId="33" fillId="0" borderId="20" xfId="37" applyFont="1" applyBorder="1" applyAlignment="1">
      <alignment horizontal="center" vertical="center"/>
    </xf>
    <xf numFmtId="0" fontId="34" fillId="0" borderId="0" xfId="37" applyFont="1" applyAlignment="1">
      <alignment horizontal="center" vertical="center"/>
    </xf>
    <xf numFmtId="49" fontId="33" fillId="0" borderId="0" xfId="37" applyNumberFormat="1" applyFont="1" applyAlignment="1">
      <alignment horizontal="left" vertical="center"/>
    </xf>
    <xf numFmtId="0" fontId="33" fillId="0" borderId="0" xfId="37" applyFont="1" applyAlignment="1">
      <alignment horizontal="center" vertical="center"/>
    </xf>
    <xf numFmtId="49" fontId="33" fillId="0" borderId="0" xfId="37" applyNumberFormat="1" applyFont="1" applyAlignment="1">
      <alignment horizontal="center" vertical="center"/>
    </xf>
    <xf numFmtId="0" fontId="33" fillId="0" borderId="0" xfId="37" applyFont="1" applyAlignment="1">
      <alignment horizontal="left" vertical="center"/>
    </xf>
    <xf numFmtId="0" fontId="20" fillId="0" borderId="0" xfId="36" applyFont="1" applyFill="1" applyAlignment="1">
      <alignment horizontal="left" vertical="center"/>
    </xf>
    <xf numFmtId="0" fontId="33" fillId="0" borderId="0" xfId="36" applyFont="1" applyAlignment="1">
      <alignment horizontal="left" vertical="center"/>
    </xf>
    <xf numFmtId="0" fontId="6" fillId="0" borderId="1" xfId="0" applyFont="1" applyBorder="1" applyAlignment="1">
      <alignment horizontal="left" vertical="center"/>
    </xf>
    <xf numFmtId="0" fontId="6" fillId="0" borderId="2" xfId="0" applyFont="1" applyBorder="1" applyAlignment="1">
      <alignment horizontal="left" vertical="center"/>
    </xf>
    <xf numFmtId="0" fontId="34" fillId="0" borderId="2" xfId="0" applyFont="1" applyFill="1" applyBorder="1" applyAlignment="1">
      <alignment horizontal="center" vertical="center" wrapText="1"/>
    </xf>
    <xf numFmtId="0" fontId="34" fillId="0" borderId="8" xfId="0" applyFont="1" applyFill="1" applyBorder="1" applyAlignment="1">
      <alignment horizontal="center" vertical="center" wrapText="1"/>
    </xf>
    <xf numFmtId="0" fontId="44" fillId="0" borderId="2" xfId="0" applyFont="1" applyFill="1" applyBorder="1" applyAlignment="1">
      <alignment horizontal="center" vertical="center" wrapText="1"/>
    </xf>
    <xf numFmtId="0" fontId="44" fillId="0" borderId="2" xfId="0" applyFont="1" applyFill="1" applyBorder="1" applyAlignment="1">
      <alignment horizontal="center" vertical="center"/>
    </xf>
    <xf numFmtId="0" fontId="44" fillId="0" borderId="8" xfId="0" applyFont="1" applyFill="1" applyBorder="1" applyAlignment="1">
      <alignment horizontal="center"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35" fillId="0" borderId="2" xfId="0" applyFont="1" applyFill="1" applyBorder="1" applyAlignment="1">
      <alignment horizontal="center" vertical="center" wrapText="1"/>
    </xf>
    <xf numFmtId="0" fontId="35" fillId="0" borderId="8" xfId="0" applyFont="1" applyFill="1" applyBorder="1" applyAlignment="1">
      <alignment horizontal="center" vertical="center" wrapText="1"/>
    </xf>
    <xf numFmtId="0" fontId="8" fillId="0" borderId="1" xfId="0" applyFont="1" applyBorder="1" applyAlignment="1">
      <alignment horizontal="left" vertical="center"/>
    </xf>
    <xf numFmtId="0" fontId="8" fillId="0" borderId="2" xfId="0" applyFont="1" applyBorder="1" applyAlignment="1">
      <alignment horizontal="left" vertical="center"/>
    </xf>
    <xf numFmtId="0" fontId="9" fillId="0" borderId="2" xfId="0" applyNumberFormat="1" applyFont="1" applyFill="1" applyBorder="1" applyAlignment="1">
      <alignment horizontal="center" vertical="center" wrapText="1"/>
    </xf>
    <xf numFmtId="0" fontId="9" fillId="0" borderId="8"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8" xfId="0" applyNumberFormat="1" applyFont="1" applyFill="1" applyBorder="1" applyAlignment="1">
      <alignment horizontal="center" vertical="center" wrapText="1"/>
    </xf>
    <xf numFmtId="0" fontId="6" fillId="0" borderId="1" xfId="0" applyNumberFormat="1" applyFont="1" applyBorder="1" applyAlignment="1">
      <alignment horizontal="left" vertical="center"/>
    </xf>
    <xf numFmtId="0" fontId="6" fillId="0" borderId="2" xfId="0" applyNumberFormat="1" applyFont="1" applyBorder="1" applyAlignment="1">
      <alignment horizontal="left" vertical="center"/>
    </xf>
    <xf numFmtId="0" fontId="8" fillId="0" borderId="1" xfId="0" applyNumberFormat="1" applyFont="1" applyFill="1" applyBorder="1" applyAlignment="1">
      <alignment horizontal="left" vertical="center" wrapText="1"/>
    </xf>
    <xf numFmtId="0" fontId="8" fillId="0" borderId="2" xfId="0" applyNumberFormat="1" applyFont="1" applyFill="1" applyBorder="1" applyAlignment="1">
      <alignment horizontal="left" vertical="center" wrapText="1"/>
    </xf>
    <xf numFmtId="0" fontId="34" fillId="0" borderId="2" xfId="0" quotePrefix="1" applyNumberFormat="1" applyFont="1" applyBorder="1" applyAlignment="1">
      <alignment horizontal="center" vertical="center"/>
    </xf>
    <xf numFmtId="0" fontId="34" fillId="0" borderId="2" xfId="0" applyNumberFormat="1" applyFont="1" applyBorder="1" applyAlignment="1">
      <alignment horizontal="center" vertical="center"/>
    </xf>
    <xf numFmtId="0" fontId="34" fillId="0" borderId="8" xfId="0" applyNumberFormat="1" applyFont="1" applyBorder="1" applyAlignment="1">
      <alignment horizontal="center" vertical="center"/>
    </xf>
    <xf numFmtId="0" fontId="34" fillId="0" borderId="1" xfId="0" quotePrefix="1" applyNumberFormat="1" applyFont="1" applyBorder="1" applyAlignment="1">
      <alignment horizontal="center" vertical="center"/>
    </xf>
    <xf numFmtId="0" fontId="34" fillId="0" borderId="8" xfId="0" quotePrefix="1" applyNumberFormat="1" applyFont="1" applyBorder="1" applyAlignment="1">
      <alignment horizontal="center" vertical="center"/>
    </xf>
    <xf numFmtId="0" fontId="9" fillId="0" borderId="1" xfId="0" applyFont="1" applyBorder="1" applyAlignment="1">
      <alignment horizontal="center" wrapText="1"/>
    </xf>
    <xf numFmtId="49" fontId="8" fillId="0" borderId="2" xfId="0" applyNumberFormat="1" applyFont="1" applyFill="1" applyBorder="1" applyAlignment="1">
      <alignment horizontal="center" vertical="center" wrapText="1"/>
    </xf>
    <xf numFmtId="49" fontId="8" fillId="0" borderId="8" xfId="0" applyNumberFormat="1" applyFont="1" applyFill="1" applyBorder="1" applyAlignment="1">
      <alignment horizontal="center" vertical="center" wrapText="1"/>
    </xf>
    <xf numFmtId="0" fontId="34" fillId="0" borderId="2" xfId="0" applyFont="1" applyBorder="1" applyAlignment="1">
      <alignment horizontal="center" vertical="center"/>
    </xf>
    <xf numFmtId="0" fontId="34" fillId="0" borderId="8" xfId="0" applyFont="1" applyBorder="1" applyAlignment="1">
      <alignment horizontal="center" vertical="center"/>
    </xf>
    <xf numFmtId="49" fontId="9" fillId="0" borderId="8" xfId="0" applyNumberFormat="1" applyFont="1" applyFill="1" applyBorder="1" applyAlignment="1">
      <alignment horizontal="center" vertical="center" wrapText="1"/>
    </xf>
    <xf numFmtId="49" fontId="9" fillId="0" borderId="2" xfId="0" applyNumberFormat="1" applyFont="1" applyFill="1" applyBorder="1" applyAlignment="1">
      <alignment horizontal="center" vertical="center" wrapText="1"/>
    </xf>
    <xf numFmtId="0" fontId="6" fillId="0" borderId="12" xfId="0" quotePrefix="1" applyNumberFormat="1" applyFont="1" applyBorder="1" applyAlignment="1">
      <alignment horizontal="center" vertical="center"/>
    </xf>
    <xf numFmtId="0" fontId="6" fillId="0" borderId="13" xfId="0" quotePrefix="1" applyNumberFormat="1" applyFont="1" applyBorder="1" applyAlignment="1">
      <alignment horizontal="center" vertical="center"/>
    </xf>
    <xf numFmtId="0" fontId="6" fillId="0" borderId="14" xfId="0" quotePrefix="1" applyNumberFormat="1" applyFont="1" applyBorder="1" applyAlignment="1">
      <alignment horizontal="center" vertical="center"/>
    </xf>
    <xf numFmtId="0" fontId="8" fillId="0" borderId="12" xfId="0" applyNumberFormat="1" applyFont="1" applyFill="1" applyBorder="1" applyAlignment="1">
      <alignment horizontal="center" vertical="center" wrapText="1"/>
    </xf>
    <xf numFmtId="0" fontId="8" fillId="0" borderId="13" xfId="0" applyNumberFormat="1" applyFont="1" applyFill="1" applyBorder="1" applyAlignment="1">
      <alignment horizontal="center" vertical="center" wrapText="1"/>
    </xf>
    <xf numFmtId="0" fontId="8" fillId="0" borderId="14" xfId="0" applyNumberFormat="1" applyFont="1" applyFill="1" applyBorder="1" applyAlignment="1">
      <alignment horizontal="center" vertical="center" wrapText="1"/>
    </xf>
    <xf numFmtId="0" fontId="9" fillId="0" borderId="13" xfId="0" applyNumberFormat="1" applyFont="1" applyFill="1" applyBorder="1" applyAlignment="1">
      <alignment horizontal="center" vertical="center" wrapText="1"/>
    </xf>
    <xf numFmtId="0" fontId="9" fillId="0" borderId="14" xfId="0" applyNumberFormat="1" applyFont="1" applyFill="1" applyBorder="1" applyAlignment="1">
      <alignment horizontal="center" vertical="center" wrapText="1"/>
    </xf>
    <xf numFmtId="0" fontId="9" fillId="0" borderId="12" xfId="0" applyNumberFormat="1" applyFont="1" applyFill="1" applyBorder="1" applyAlignment="1">
      <alignment horizontal="center" vertical="center" wrapText="1"/>
    </xf>
    <xf numFmtId="0" fontId="6" fillId="0" borderId="12" xfId="0" applyNumberFormat="1" applyFont="1" applyBorder="1" applyAlignment="1">
      <alignment horizontal="left" vertical="center"/>
    </xf>
    <xf numFmtId="0" fontId="6" fillId="0" borderId="13" xfId="0" applyNumberFormat="1" applyFont="1" applyBorder="1" applyAlignment="1">
      <alignment horizontal="left" vertical="center"/>
    </xf>
    <xf numFmtId="0" fontId="8" fillId="0" borderId="12" xfId="0" applyNumberFormat="1" applyFont="1" applyFill="1" applyBorder="1" applyAlignment="1">
      <alignment horizontal="left" vertical="center" wrapText="1"/>
    </xf>
    <xf numFmtId="0" fontId="8" fillId="0" borderId="13" xfId="0" applyNumberFormat="1" applyFont="1" applyFill="1" applyBorder="1" applyAlignment="1">
      <alignment horizontal="left" vertical="center" wrapText="1"/>
    </xf>
    <xf numFmtId="0" fontId="6" fillId="0" borderId="13" xfId="0" applyNumberFormat="1" applyFont="1" applyBorder="1" applyAlignment="1">
      <alignment horizontal="center" vertical="center"/>
    </xf>
    <xf numFmtId="0" fontId="6" fillId="0" borderId="14" xfId="0" applyNumberFormat="1" applyFont="1" applyBorder="1" applyAlignment="1">
      <alignment horizontal="center" vertical="center"/>
    </xf>
    <xf numFmtId="0" fontId="8" fillId="0" borderId="1" xfId="0" applyNumberFormat="1" applyFont="1" applyBorder="1" applyAlignment="1">
      <alignment horizontal="left" vertical="center"/>
    </xf>
    <xf numFmtId="0" fontId="8" fillId="0" borderId="2" xfId="0" applyNumberFormat="1" applyFont="1" applyBorder="1" applyAlignment="1">
      <alignment horizontal="left" vertical="center"/>
    </xf>
    <xf numFmtId="3" fontId="9" fillId="0" borderId="2" xfId="0" applyNumberFormat="1" applyFont="1" applyFill="1" applyBorder="1" applyAlignment="1">
      <alignment horizontal="center" vertical="center" wrapText="1"/>
    </xf>
    <xf numFmtId="3" fontId="9" fillId="0" borderId="8" xfId="0" applyNumberFormat="1" applyFont="1" applyFill="1" applyBorder="1" applyAlignment="1">
      <alignment horizontal="center" vertical="center" wrapText="1"/>
    </xf>
    <xf numFmtId="0" fontId="9" fillId="0" borderId="1" xfId="0" applyNumberFormat="1" applyFont="1" applyBorder="1" applyAlignment="1">
      <alignment horizontal="center" vertical="center" wrapText="1"/>
    </xf>
    <xf numFmtId="0" fontId="0" fillId="0" borderId="8" xfId="0" applyBorder="1" applyAlignment="1">
      <alignment horizontal="center" vertical="center" wrapText="1"/>
    </xf>
    <xf numFmtId="173" fontId="9" fillId="0" borderId="31" xfId="0" applyNumberFormat="1" applyFont="1" applyFill="1" applyBorder="1" applyAlignment="1">
      <alignment horizontal="right"/>
    </xf>
    <xf numFmtId="173" fontId="9" fillId="0" borderId="0" xfId="0" applyNumberFormat="1" applyFont="1" applyFill="1" applyBorder="1" applyAlignment="1">
      <alignment horizontal="right"/>
    </xf>
    <xf numFmtId="173" fontId="9" fillId="0" borderId="0" xfId="0" applyNumberFormat="1" applyFont="1" applyFill="1" applyAlignment="1">
      <alignment horizontal="right"/>
    </xf>
    <xf numFmtId="0" fontId="9" fillId="0" borderId="1" xfId="0" applyNumberFormat="1" applyFont="1" applyFill="1" applyBorder="1" applyAlignment="1">
      <alignment horizontal="center" vertical="center"/>
    </xf>
    <xf numFmtId="0" fontId="10" fillId="0" borderId="2" xfId="0" applyNumberFormat="1" applyFont="1" applyFill="1" applyBorder="1" applyAlignment="1">
      <alignment horizontal="center" vertical="center" wrapText="1"/>
    </xf>
    <xf numFmtId="0" fontId="10" fillId="0" borderId="8" xfId="0" applyNumberFormat="1" applyFont="1" applyFill="1" applyBorder="1" applyAlignment="1">
      <alignment horizontal="center" vertical="center" wrapText="1"/>
    </xf>
    <xf numFmtId="173" fontId="8" fillId="0" borderId="0" xfId="0" applyNumberFormat="1" applyFont="1" applyFill="1" applyBorder="1" applyAlignment="1">
      <alignment horizontal="right"/>
    </xf>
    <xf numFmtId="0" fontId="35" fillId="0" borderId="2" xfId="0" applyNumberFormat="1" applyFont="1" applyFill="1" applyBorder="1" applyAlignment="1">
      <alignment horizontal="center" vertical="center" wrapText="1"/>
    </xf>
    <xf numFmtId="0" fontId="35" fillId="0" borderId="8" xfId="0" applyNumberFormat="1" applyFont="1" applyFill="1" applyBorder="1" applyAlignment="1">
      <alignment horizontal="center" vertical="center" wrapText="1"/>
    </xf>
    <xf numFmtId="0" fontId="43" fillId="0" borderId="2" xfId="0" applyNumberFormat="1" applyFont="1" applyFill="1" applyBorder="1" applyAlignment="1">
      <alignment horizontal="center" vertical="center" wrapText="1"/>
    </xf>
    <xf numFmtId="0" fontId="43" fillId="0" borderId="8" xfId="0" applyNumberFormat="1" applyFont="1" applyFill="1" applyBorder="1" applyAlignment="1">
      <alignment horizontal="center" vertical="center" wrapText="1"/>
    </xf>
    <xf numFmtId="0" fontId="44" fillId="0" borderId="8" xfId="0" applyNumberFormat="1" applyFont="1" applyFill="1" applyBorder="1" applyAlignment="1">
      <alignment horizontal="center" vertical="center"/>
    </xf>
    <xf numFmtId="0" fontId="44" fillId="0" borderId="21" xfId="0" applyNumberFormat="1" applyFont="1" applyFill="1" applyBorder="1" applyAlignment="1">
      <alignment horizontal="center" vertical="center"/>
    </xf>
    <xf numFmtId="0" fontId="43" fillId="0" borderId="1" xfId="0" applyNumberFormat="1" applyFont="1" applyFill="1" applyBorder="1" applyAlignment="1">
      <alignment horizontal="center" vertical="center" wrapText="1"/>
    </xf>
    <xf numFmtId="173" fontId="8" fillId="0" borderId="0" xfId="0" applyNumberFormat="1" applyFont="1" applyFill="1" applyAlignment="1">
      <alignment horizontal="right"/>
    </xf>
    <xf numFmtId="0" fontId="8" fillId="0" borderId="1" xfId="0" applyNumberFormat="1" applyFont="1" applyFill="1" applyBorder="1" applyAlignment="1">
      <alignment horizontal="left" vertical="center"/>
    </xf>
    <xf numFmtId="0" fontId="8" fillId="0" borderId="2" xfId="0" applyNumberFormat="1" applyFont="1" applyFill="1" applyBorder="1" applyAlignment="1">
      <alignment horizontal="left" vertical="center"/>
    </xf>
    <xf numFmtId="3" fontId="35" fillId="0" borderId="2" xfId="0" applyNumberFormat="1" applyFont="1" applyFill="1" applyBorder="1" applyAlignment="1">
      <alignment horizontal="center" vertical="center" wrapText="1"/>
    </xf>
    <xf numFmtId="3" fontId="35" fillId="0" borderId="8"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xf>
    <xf numFmtId="0" fontId="8" fillId="0" borderId="8" xfId="0" applyNumberFormat="1" applyFont="1" applyFill="1" applyBorder="1" applyAlignment="1">
      <alignment horizontal="center" vertical="center"/>
    </xf>
    <xf numFmtId="0" fontId="7" fillId="0" borderId="0" xfId="36" applyFont="1" applyAlignment="1">
      <alignment horizontal="left" vertical="center"/>
    </xf>
    <xf numFmtId="0" fontId="45" fillId="0" borderId="17" xfId="37" applyFont="1" applyBorder="1" applyAlignment="1">
      <alignment horizontal="left" wrapText="1"/>
    </xf>
    <xf numFmtId="0" fontId="33" fillId="0" borderId="0" xfId="37" applyFont="1" applyAlignment="1">
      <alignment horizontal="left" wrapText="1"/>
    </xf>
    <xf numFmtId="0" fontId="1" fillId="0" borderId="0" xfId="37" applyFont="1"/>
  </cellXfs>
  <cellStyles count="51">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2" xfId="32"/>
    <cellStyle name="Schlecht" xfId="33" builtinId="27" customBuiltin="1"/>
    <cellStyle name="Standard" xfId="0" builtinId="0"/>
    <cellStyle name="Standard 2" xfId="34"/>
    <cellStyle name="Standard 2 2" xfId="35"/>
    <cellStyle name="Standard 2 2 2" xfId="36"/>
    <cellStyle name="Standard 2 3" xfId="37"/>
    <cellStyle name="Standard 2 4" xfId="38"/>
    <cellStyle name="Standard 3" xfId="39"/>
    <cellStyle name="Standard 3 2" xfId="40"/>
    <cellStyle name="Standard 4" xfId="41"/>
    <cellStyle name="Standard 5" xfId="42"/>
    <cellStyle name="Überschrift" xfId="43" builtinId="15" customBuiltin="1"/>
    <cellStyle name="Überschrift 1" xfId="44" builtinId="16" customBuiltin="1"/>
    <cellStyle name="Überschrift 2" xfId="45" builtinId="17" customBuiltin="1"/>
    <cellStyle name="Überschrift 3" xfId="46" builtinId="18" customBuiltin="1"/>
    <cellStyle name="Überschrift 4" xfId="47" builtinId="19" customBuiltin="1"/>
    <cellStyle name="Verknüpfte Zelle" xfId="48" builtinId="24" customBuiltin="1"/>
    <cellStyle name="Warnender Text" xfId="49" builtinId="11" customBuiltin="1"/>
    <cellStyle name="Zelle überprüfen" xfId="50"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2" Type="http://schemas.openxmlformats.org/officeDocument/2006/relationships/image" Target="../media/image7.emf"/><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3674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12236</xdr:rowOff>
    </xdr:from>
    <xdr:to>
      <xdr:col>0</xdr:col>
      <xdr:colOff>6123815</xdr:colOff>
      <xdr:row>56</xdr:row>
      <xdr:rowOff>47625</xdr:rowOff>
    </xdr:to>
    <xdr:sp macro="" textlink="">
      <xdr:nvSpPr>
        <xdr:cNvPr id="2" name="Textfeld 1"/>
        <xdr:cNvSpPr txBox="1"/>
      </xdr:nvSpPr>
      <xdr:spPr>
        <a:xfrm>
          <a:off x="6803" y="638165"/>
          <a:ext cx="6120000" cy="78935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0" i="0" u="none" strike="noStrike">
              <a:effectLst/>
              <a:latin typeface="Arial" panose="020B0604020202020204" pitchFamily="34" charset="0"/>
              <a:cs typeface="Arial" panose="020B0604020202020204" pitchFamily="34" charset="0"/>
            </a:rPr>
            <a:t>Der vorliegende statistische Bericht enthält die endgültigen Ergebnisse der Erhebung über die Rinderbestände und der Erhebung über die Schweinebestände jeweils </a:t>
          </a:r>
          <a:r>
            <a:rPr lang="de-DE" sz="900" b="0" i="0" u="none" strike="noStrike">
              <a:solidFill>
                <a:schemeClr val="tx1"/>
              </a:solidFill>
              <a:effectLst/>
              <a:latin typeface="Arial" panose="020B0604020202020204" pitchFamily="34" charset="0"/>
              <a:cs typeface="Arial" panose="020B0604020202020204" pitchFamily="34" charset="0"/>
            </a:rPr>
            <a:t>vom 3. Mai 2021</a:t>
          </a:r>
          <a:r>
            <a:rPr lang="de-DE" sz="900" b="0" i="0" u="none" strike="noStrike">
              <a:effectLst/>
              <a:latin typeface="Arial" panose="020B0604020202020204" pitchFamily="34" charset="0"/>
              <a:cs typeface="Arial" panose="020B0604020202020204" pitchFamily="34" charset="0"/>
            </a:rPr>
            <a:t>.</a:t>
          </a:r>
          <a:r>
            <a:rPr lang="de-DE" sz="900">
              <a:latin typeface="Arial" panose="020B0604020202020204" pitchFamily="34" charset="0"/>
              <a:cs typeface="Arial" panose="020B0604020202020204" pitchFamily="34" charset="0"/>
            </a:rPr>
            <a:t> </a:t>
          </a:r>
        </a:p>
        <a:p>
          <a:r>
            <a:rPr lang="de-DE" sz="900" b="0" i="0" u="none" strike="noStrike">
              <a:effectLst/>
              <a:latin typeface="Arial" panose="020B0604020202020204" pitchFamily="34" charset="0"/>
              <a:cs typeface="Arial" panose="020B0604020202020204" pitchFamily="34" charset="0"/>
            </a:rPr>
            <a:t>  </a:t>
          </a:r>
        </a:p>
        <a:p>
          <a:r>
            <a:rPr lang="de-DE" sz="900" b="0" i="0" u="none" strike="noStrike">
              <a:effectLst/>
              <a:latin typeface="Arial" panose="020B0604020202020204" pitchFamily="34" charset="0"/>
              <a:cs typeface="Arial" panose="020B0604020202020204" pitchFamily="34" charset="0"/>
            </a:rPr>
            <a:t>Rechtsgrundlage für diese Erhebungen ist das Agrarstatistikgesetz (AgrStatG) in Verbindung mit dem Bundesstatistik­gesetz</a:t>
          </a:r>
          <a:r>
            <a:rPr lang="de-DE" sz="900" b="0" i="0" u="none" strike="noStrike" baseline="0">
              <a:effectLst/>
              <a:latin typeface="Arial" panose="020B0604020202020204" pitchFamily="34" charset="0"/>
              <a:cs typeface="Arial" panose="020B0604020202020204" pitchFamily="34" charset="0"/>
            </a:rPr>
            <a:t> (BStatG) in der jeweils geltenden Fassung</a:t>
          </a:r>
          <a:r>
            <a:rPr lang="de-DE" sz="900" b="0" i="0" u="none" strike="noStrike">
              <a:effectLst/>
              <a:latin typeface="Arial" panose="020B0604020202020204" pitchFamily="34" charset="0"/>
              <a:cs typeface="Arial" panose="020B0604020202020204" pitchFamily="34" charset="0"/>
            </a:rPr>
            <a:t>.</a:t>
          </a:r>
          <a:r>
            <a:rPr lang="de-DE" sz="900">
              <a:latin typeface="Arial" panose="020B0604020202020204" pitchFamily="34" charset="0"/>
              <a:cs typeface="Arial" panose="020B0604020202020204" pitchFamily="34" charset="0"/>
            </a:rPr>
            <a:t> </a:t>
          </a:r>
          <a:r>
            <a:rPr lang="de-DE" sz="900" b="0" i="0" u="none" strike="noStrike">
              <a:effectLst/>
              <a:latin typeface="Arial" panose="020B0604020202020204" pitchFamily="34" charset="0"/>
              <a:cs typeface="Arial" panose="020B0604020202020204" pitchFamily="34" charset="0"/>
            </a:rPr>
            <a:t>Für die Erfassung der Rinder- und Schweinebestände sind außer­dem Rechts­vorschriften der Europäischen Union verbindlich.</a:t>
          </a:r>
          <a:r>
            <a:rPr lang="de-DE" sz="900">
              <a:latin typeface="Arial" panose="020B0604020202020204" pitchFamily="34" charset="0"/>
              <a:cs typeface="Arial" panose="020B0604020202020204" pitchFamily="34" charset="0"/>
            </a:rPr>
            <a:t> </a:t>
          </a:r>
        </a:p>
        <a:p>
          <a:r>
            <a:rPr lang="de-DE" sz="900" b="0" i="0" u="none" strike="noStrike">
              <a:effectLst/>
              <a:latin typeface="Arial" panose="020B0604020202020204" pitchFamily="34" charset="0"/>
              <a:cs typeface="Arial" panose="020B0604020202020204" pitchFamily="34" charset="0"/>
            </a:rPr>
            <a:t>   </a:t>
          </a:r>
        </a:p>
        <a:p>
          <a:r>
            <a:rPr lang="de-DE" sz="900" b="0" i="0" u="none" strike="noStrike">
              <a:effectLst/>
              <a:latin typeface="Arial" panose="020B0604020202020204" pitchFamily="34" charset="0"/>
              <a:cs typeface="Arial" panose="020B0604020202020204" pitchFamily="34" charset="0"/>
            </a:rPr>
            <a:t>Erhebungseinheiten zur Erfassung der Rinderbestände sind die nach § 26 Absatz 2 der Viehverkehrsordnung registrierten Einheiten in dem "Herkunftssicherungs- und Informationssystem für Tiere" (HIT-Rinderdatenbank).</a:t>
          </a:r>
          <a:r>
            <a:rPr lang="de-DE" sz="900">
              <a:latin typeface="Arial" panose="020B0604020202020204" pitchFamily="34" charset="0"/>
              <a:cs typeface="Arial" panose="020B0604020202020204" pitchFamily="34" charset="0"/>
            </a:rPr>
            <a:t> </a:t>
          </a:r>
        </a:p>
        <a:p>
          <a:r>
            <a:rPr lang="de-DE" sz="900" b="0" i="0" u="none" strike="noStrike">
              <a:effectLst/>
              <a:latin typeface="Arial" panose="020B0604020202020204" pitchFamily="34" charset="0"/>
              <a:cs typeface="Arial" panose="020B0604020202020204" pitchFamily="34" charset="0"/>
            </a:rPr>
            <a:t>Die Erhebung der Rinderbestände erfolgt als rein sekundärstatistische Auswertung der in der HIT-Datenbank vorhandenen Rinderbestände. In dieser Datenbank sind die Rindermerkmale auf Einzeltierbasis gespeichert.</a:t>
          </a:r>
        </a:p>
        <a:p>
          <a:r>
            <a:rPr lang="de-DE" sz="900" b="0" i="0" u="none" strike="noStrike">
              <a:effectLst/>
              <a:latin typeface="Arial" panose="020B0604020202020204" pitchFamily="34" charset="0"/>
              <a:cs typeface="Arial" panose="020B0604020202020204" pitchFamily="34" charset="0"/>
            </a:rPr>
            <a:t>Fehlende Merkmale (z. B. Anteil der Schlachttiere, Nutzungsrichtung) werden rechnerisch anhand von Hilfsmerkmalen (z. B. Produktionsrichtung) geschätzt.</a:t>
          </a:r>
          <a:r>
            <a:rPr lang="de-DE" sz="900">
              <a:latin typeface="Arial" panose="020B0604020202020204" pitchFamily="34" charset="0"/>
              <a:cs typeface="Arial" panose="020B0604020202020204" pitchFamily="34" charset="0"/>
            </a:rPr>
            <a:t> </a:t>
          </a:r>
        </a:p>
        <a:p>
          <a:r>
            <a:rPr lang="de-DE" sz="900" b="0" i="0" u="none" strike="noStrike">
              <a:effectLst/>
              <a:latin typeface="Arial" panose="020B0604020202020204" pitchFamily="34" charset="0"/>
              <a:cs typeface="Arial" panose="020B0604020202020204" pitchFamily="34" charset="0"/>
            </a:rPr>
            <a:t>  </a:t>
          </a:r>
        </a:p>
        <a:p>
          <a:r>
            <a:rPr lang="de-DE" sz="900" b="0" i="0" u="none" strike="noStrike">
              <a:effectLst/>
              <a:latin typeface="Arial" panose="020B0604020202020204" pitchFamily="34" charset="0"/>
              <a:cs typeface="Arial" panose="020B0604020202020204" pitchFamily="34" charset="0"/>
            </a:rPr>
            <a:t>Zu befragen sind zur Erhebung über die Schweinebestände landwirtschaftliche Betriebe mit mindestens 50 Schweinen oder 10 Zuchtsauen.</a:t>
          </a:r>
          <a:r>
            <a:rPr lang="de-DE" sz="900">
              <a:latin typeface="Arial" panose="020B0604020202020204" pitchFamily="34" charset="0"/>
              <a:cs typeface="Arial" panose="020B0604020202020204" pitchFamily="34" charset="0"/>
            </a:rPr>
            <a:t> </a:t>
          </a:r>
        </a:p>
        <a:p>
          <a:r>
            <a:rPr lang="de-DE" sz="900" b="0" i="0" u="none" strike="noStrike">
              <a:effectLst/>
              <a:latin typeface="Arial" panose="020B0604020202020204" pitchFamily="34" charset="0"/>
              <a:cs typeface="Arial" panose="020B0604020202020204" pitchFamily="34" charset="0"/>
            </a:rPr>
            <a:t>  </a:t>
          </a:r>
        </a:p>
        <a:p>
          <a:r>
            <a:rPr lang="de-DE" sz="900" b="0" i="0" u="none" strike="noStrike">
              <a:effectLst/>
              <a:latin typeface="Arial" panose="020B0604020202020204" pitchFamily="34" charset="0"/>
              <a:cs typeface="Arial" panose="020B0604020202020204" pitchFamily="34" charset="0"/>
            </a:rPr>
            <a:t>Durch die Anhebung der Erfassungsgrenzen sind die Schweinebestände zu den Vorerhebungen bis 2009 nur eingeschränkt vergleichbar.</a:t>
          </a:r>
          <a:r>
            <a:rPr lang="de-DE" sz="900">
              <a:latin typeface="Arial" panose="020B0604020202020204" pitchFamily="34" charset="0"/>
              <a:cs typeface="Arial" panose="020B0604020202020204" pitchFamily="34" charset="0"/>
            </a:rPr>
            <a:t> </a:t>
          </a:r>
        </a:p>
        <a:p>
          <a:r>
            <a:rPr lang="de-DE" sz="900" b="0" i="0" u="none" strike="noStrike">
              <a:effectLst/>
              <a:latin typeface="Arial" panose="020B0604020202020204" pitchFamily="34" charset="0"/>
              <a:cs typeface="Arial" panose="020B0604020202020204" pitchFamily="34" charset="0"/>
            </a:rPr>
            <a:t>  </a:t>
          </a:r>
        </a:p>
        <a:p>
          <a:r>
            <a:rPr lang="de-DE" sz="900" b="0" i="0">
              <a:solidFill>
                <a:schemeClr val="dk1"/>
              </a:solidFill>
              <a:effectLst/>
              <a:latin typeface="Arial" panose="020B0604020202020204" pitchFamily="34" charset="0"/>
              <a:ea typeface="+mn-ea"/>
              <a:cs typeface="Arial" panose="020B0604020202020204" pitchFamily="34" charset="0"/>
            </a:rPr>
            <a:t>Gemäß AgrStatG fand die Erhebung über die Schweine- und Schafbestände repräsentativ statt, so dass ab dem Berichtszeitraum November 2019 die Veröffentlichung nur noch als Landesergebnis in Tausend möglich ist.</a:t>
          </a:r>
          <a:r>
            <a:rPr lang="de-DE" sz="900" b="0" i="0" u="none" strike="noStrike">
              <a:effectLst/>
              <a:latin typeface="Arial" panose="020B0604020202020204" pitchFamily="34" charset="0"/>
              <a:cs typeface="Arial" panose="020B0604020202020204" pitchFamily="34" charset="0"/>
            </a:rPr>
            <a:t> </a:t>
          </a:r>
          <a:r>
            <a:rPr lang="de-DE" sz="900">
              <a:latin typeface="Arial" panose="020B0604020202020204" pitchFamily="34" charset="0"/>
              <a:cs typeface="Arial" panose="020B0604020202020204" pitchFamily="34" charset="0"/>
            </a:rPr>
            <a:t> </a:t>
          </a:r>
          <a:endParaRPr lang="de-DE" sz="900" b="1" i="0" u="none" strike="noStrike">
            <a:effectLst/>
            <a:latin typeface="Arial" panose="020B0604020202020204" pitchFamily="34" charset="0"/>
            <a:cs typeface="Arial" panose="020B0604020202020204" pitchFamily="34" charset="0"/>
          </a:endParaRPr>
        </a:p>
        <a:p>
          <a:endParaRPr lang="de-DE" sz="900" b="1" i="0" u="none" strike="noStrike">
            <a:effectLst/>
            <a:latin typeface="Arial" panose="020B0604020202020204" pitchFamily="34" charset="0"/>
            <a:cs typeface="Arial" panose="020B0604020202020204" pitchFamily="34" charset="0"/>
          </a:endParaRPr>
        </a:p>
        <a:p>
          <a:endParaRPr lang="de-DE" sz="900">
            <a:effectLst/>
          </a:endParaRPr>
        </a:p>
        <a:p>
          <a:pPr eaLnBrk="1" fontAlgn="auto" latinLnBrk="0" hangingPunct="1"/>
          <a:r>
            <a:rPr lang="de-DE" sz="900" b="1" i="0" baseline="0">
              <a:solidFill>
                <a:schemeClr val="dk1"/>
              </a:solidFill>
              <a:effectLst/>
              <a:latin typeface="Arial" panose="020B0604020202020204" pitchFamily="34" charset="0"/>
              <a:ea typeface="+mn-ea"/>
              <a:cs typeface="Arial" panose="020B0604020202020204" pitchFamily="34" charset="0"/>
            </a:rPr>
            <a:t>Hinweise zur Stichprobenerhebung</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Die Ergebnisse der Erhebung werden mit einem Tabellenprogramm erstellt, in das bei repräsentativen Ergebnissen eine Berechnung und eine Ausweisung des einfachen relativen Standardfehlers auf Basis der Einzelwerte integriert sind. Der einfache relative Standardfehler wird als Maß für die Größe des Zufallsfehlers herangezogen. Aus Gründen der Übersichtlichkeit werden die Fehlerrechnungsergebnisse für die Stichprobenwerte als Auszug in komprimierter Form veröffentlicht, und zwar werden die repräsentativen Ergebnisse mit Großbuchstaben gekennzeichnet. Die den Ergebniswerten nachgestellten Buchstaben gelten für die folgenden Fehlerklassen. Der einfache relative Standardfehler beträgt in der Fehlerklasse</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A: bis unter ± 2 Prozent</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B: ± 2 bis unter ± 5 Prozent</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C: ± 5 bis unter ± 10 Prozent</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 ± 10 bis unter ± 15 Prozent</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E: ± 15 Prozent und mehr.</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Ergebniswerte mit dem Fehlerkennzeichen E werden in den Veröffentlichungstabellen mit dem Zeichen "/" versehen, da der Zahlenwert als nicht sicher genug gilt. Durch die Fehlerkennzeichnung soll der Nutzer in die Lage versetzt werden, die Ergebniszuverlässigkeit für seine Zwecke hinreichend abschätzen zu können.</a:t>
          </a:r>
          <a:endParaRPr lang="de-DE" sz="900">
            <a:effectLst/>
            <a:latin typeface="Arial" panose="020B0604020202020204" pitchFamily="34" charset="0"/>
            <a:cs typeface="Arial" panose="020B0604020202020204" pitchFamily="34" charset="0"/>
          </a:endParaRPr>
        </a:p>
        <a:p>
          <a:pPr lvl="0">
            <a:lnSpc>
              <a:spcPts val="600"/>
            </a:lnSpc>
          </a:pPr>
          <a:endParaRPr lang="de-DE" sz="900" b="1">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3019425</xdr:colOff>
      <xdr:row>18</xdr:row>
      <xdr:rowOff>133350</xdr:rowOff>
    </xdr:to>
    <xdr:sp macro="" textlink="">
      <xdr:nvSpPr>
        <xdr:cNvPr id="741510" name="AutoShape 893"/>
        <xdr:cNvSpPr>
          <a:spLocks noChangeAspect="1" noChangeArrowheads="1"/>
        </xdr:cNvSpPr>
      </xdr:nvSpPr>
      <xdr:spPr bwMode="auto">
        <a:xfrm>
          <a:off x="0" y="628650"/>
          <a:ext cx="6067425" cy="2886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13608</xdr:colOff>
      <xdr:row>1</xdr:row>
      <xdr:rowOff>13608</xdr:rowOff>
    </xdr:from>
    <xdr:to>
      <xdr:col>1</xdr:col>
      <xdr:colOff>3033033</xdr:colOff>
      <xdr:row>18</xdr:row>
      <xdr:rowOff>119744</xdr:rowOff>
    </xdr:to>
    <xdr:pic>
      <xdr:nvPicPr>
        <xdr:cNvPr id="5" name="Grafik 1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639537"/>
          <a:ext cx="6067425" cy="288199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13608</xdr:colOff>
      <xdr:row>21</xdr:row>
      <xdr:rowOff>13608</xdr:rowOff>
    </xdr:from>
    <xdr:to>
      <xdr:col>1</xdr:col>
      <xdr:colOff>3033033</xdr:colOff>
      <xdr:row>38</xdr:row>
      <xdr:rowOff>119744</xdr:rowOff>
    </xdr:to>
    <xdr:pic>
      <xdr:nvPicPr>
        <xdr:cNvPr id="6" name="Grafik 1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3905251"/>
          <a:ext cx="6067425" cy="2881993"/>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13608</xdr:colOff>
      <xdr:row>37</xdr:row>
      <xdr:rowOff>13608</xdr:rowOff>
    </xdr:from>
    <xdr:to>
      <xdr:col>6</xdr:col>
      <xdr:colOff>693966</xdr:colOff>
      <xdr:row>50</xdr:row>
      <xdr:rowOff>59873</xdr:rowOff>
    </xdr:to>
    <xdr:pic>
      <xdr:nvPicPr>
        <xdr:cNvPr id="4" name="Grafik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96912" y="5680983"/>
          <a:ext cx="2905125" cy="2168979"/>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13608</xdr:colOff>
      <xdr:row>37</xdr:row>
      <xdr:rowOff>13608</xdr:rowOff>
    </xdr:from>
    <xdr:to>
      <xdr:col>12</xdr:col>
      <xdr:colOff>442233</xdr:colOff>
      <xdr:row>50</xdr:row>
      <xdr:rowOff>59873</xdr:rowOff>
    </xdr:to>
    <xdr:pic>
      <xdr:nvPicPr>
        <xdr:cNvPr id="5" name="Grafik 1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164037" y="5680983"/>
          <a:ext cx="2905125" cy="2168979"/>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13608</xdr:colOff>
      <xdr:row>1</xdr:row>
      <xdr:rowOff>13608</xdr:rowOff>
    </xdr:from>
    <xdr:to>
      <xdr:col>1</xdr:col>
      <xdr:colOff>3033033</xdr:colOff>
      <xdr:row>20</xdr:row>
      <xdr:rowOff>95252</xdr:rowOff>
    </xdr:to>
    <xdr:pic>
      <xdr:nvPicPr>
        <xdr:cNvPr id="4" name="Grafik 1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639537"/>
          <a:ext cx="6067425" cy="318407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877716</xdr:colOff>
      <xdr:row>23</xdr:row>
      <xdr:rowOff>13608</xdr:rowOff>
    </xdr:from>
    <xdr:to>
      <xdr:col>1</xdr:col>
      <xdr:colOff>2173116</xdr:colOff>
      <xdr:row>40</xdr:row>
      <xdr:rowOff>127908</xdr:rowOff>
    </xdr:to>
    <xdr:pic>
      <xdr:nvPicPr>
        <xdr:cNvPr id="5" name="Grafik 1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77716" y="4231822"/>
          <a:ext cx="4343400"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71" customWidth="1"/>
    <col min="2" max="2" width="55.7109375" style="71" customWidth="1"/>
    <col min="3" max="3" width="8.7109375" style="71" customWidth="1"/>
    <col min="4" max="4" width="16.7109375" style="71" customWidth="1"/>
    <col min="5" max="16384" width="11.42578125" style="71"/>
  </cols>
  <sheetData>
    <row r="1" spans="1:4" ht="50.1" customHeight="1" thickBot="1" x14ac:dyDescent="0.55000000000000004">
      <c r="A1" s="232" t="s">
        <v>1</v>
      </c>
      <c r="B1" s="232"/>
      <c r="C1" s="129"/>
      <c r="D1" s="129"/>
    </row>
    <row r="2" spans="1:4" ht="35.1" customHeight="1" thickTop="1" x14ac:dyDescent="0.2">
      <c r="A2" s="130" t="s">
        <v>147</v>
      </c>
      <c r="B2" s="130"/>
      <c r="C2" s="131" t="s">
        <v>17</v>
      </c>
      <c r="D2" s="131"/>
    </row>
    <row r="3" spans="1:4" ht="24.95" customHeight="1" x14ac:dyDescent="0.2">
      <c r="A3" s="132"/>
      <c r="B3" s="132"/>
      <c r="C3" s="132"/>
      <c r="D3" s="132"/>
    </row>
    <row r="4" spans="1:4" ht="24.95" customHeight="1" x14ac:dyDescent="0.2">
      <c r="A4" s="133" t="s">
        <v>15</v>
      </c>
      <c r="B4" s="133"/>
      <c r="C4" s="133"/>
      <c r="D4" s="134"/>
    </row>
    <row r="5" spans="1:4" ht="24.95" customHeight="1" x14ac:dyDescent="0.2">
      <c r="A5" s="133" t="s">
        <v>16</v>
      </c>
      <c r="B5" s="133"/>
      <c r="C5" s="133"/>
      <c r="D5" s="134"/>
    </row>
    <row r="6" spans="1:4" ht="39.950000000000003" customHeight="1" x14ac:dyDescent="0.35">
      <c r="A6" s="135" t="s">
        <v>246</v>
      </c>
      <c r="B6" s="136"/>
      <c r="C6" s="136"/>
      <c r="D6" s="136"/>
    </row>
    <row r="7" spans="1:4" ht="24.95" customHeight="1" x14ac:dyDescent="0.35">
      <c r="A7" s="135"/>
      <c r="B7" s="135"/>
      <c r="C7" s="135"/>
      <c r="D7" s="135"/>
    </row>
    <row r="8" spans="1:4" ht="24.95" customHeight="1" x14ac:dyDescent="0.35">
      <c r="A8" s="135"/>
      <c r="B8" s="135"/>
      <c r="C8" s="135"/>
      <c r="D8" s="135"/>
    </row>
    <row r="9" spans="1:4" ht="24.95" customHeight="1" x14ac:dyDescent="0.35">
      <c r="A9" s="135"/>
      <c r="B9" s="135"/>
      <c r="C9" s="135"/>
      <c r="D9" s="135"/>
    </row>
    <row r="10" spans="1:4" ht="24.95" customHeight="1" x14ac:dyDescent="0.2">
      <c r="A10" s="137"/>
      <c r="B10" s="137"/>
      <c r="C10" s="137"/>
      <c r="D10" s="137"/>
    </row>
    <row r="11" spans="1:4" ht="24.95" customHeight="1" x14ac:dyDescent="0.2">
      <c r="A11" s="137"/>
      <c r="B11" s="137"/>
      <c r="C11" s="137"/>
      <c r="D11" s="137"/>
    </row>
    <row r="12" spans="1:4" ht="24.95" customHeight="1" x14ac:dyDescent="0.2">
      <c r="A12" s="137"/>
      <c r="B12" s="137"/>
      <c r="C12" s="137"/>
      <c r="D12" s="137"/>
    </row>
    <row r="13" spans="1:4" ht="12" customHeight="1" x14ac:dyDescent="0.2">
      <c r="A13" s="72"/>
      <c r="B13" s="138" t="s">
        <v>201</v>
      </c>
      <c r="C13" s="138"/>
      <c r="D13" s="73" t="s">
        <v>256</v>
      </c>
    </row>
    <row r="14" spans="1:4" ht="12" customHeight="1" x14ac:dyDescent="0.2">
      <c r="A14" s="72"/>
      <c r="B14" s="138"/>
      <c r="C14" s="138"/>
      <c r="D14" s="74"/>
    </row>
    <row r="15" spans="1:4" ht="12" customHeight="1" x14ac:dyDescent="0.2">
      <c r="A15" s="72"/>
      <c r="B15" s="138" t="s">
        <v>2</v>
      </c>
      <c r="C15" s="138"/>
      <c r="D15" s="73" t="s">
        <v>257</v>
      </c>
    </row>
    <row r="16" spans="1:4" ht="12" customHeight="1" x14ac:dyDescent="0.2">
      <c r="A16" s="72"/>
      <c r="B16" s="138"/>
      <c r="C16" s="138"/>
      <c r="D16" s="73"/>
    </row>
    <row r="17" spans="1:4" ht="12" customHeight="1" x14ac:dyDescent="0.2">
      <c r="A17" s="75"/>
      <c r="B17" s="139"/>
      <c r="C17" s="139"/>
      <c r="D17" s="76"/>
    </row>
    <row r="18" spans="1:4" ht="12" customHeight="1" x14ac:dyDescent="0.2">
      <c r="A18" s="140"/>
      <c r="B18" s="140"/>
      <c r="C18" s="140"/>
      <c r="D18" s="140"/>
    </row>
    <row r="19" spans="1:4" ht="12" customHeight="1" x14ac:dyDescent="0.2">
      <c r="A19" s="141" t="s">
        <v>3</v>
      </c>
      <c r="B19" s="141"/>
      <c r="C19" s="141"/>
      <c r="D19" s="141"/>
    </row>
    <row r="20" spans="1:4" ht="12" customHeight="1" x14ac:dyDescent="0.2">
      <c r="A20" s="141" t="s">
        <v>202</v>
      </c>
      <c r="B20" s="141"/>
      <c r="C20" s="141"/>
      <c r="D20" s="141"/>
    </row>
    <row r="21" spans="1:4" ht="12" customHeight="1" x14ac:dyDescent="0.2">
      <c r="A21" s="142"/>
      <c r="B21" s="142"/>
      <c r="C21" s="142"/>
      <c r="D21" s="142"/>
    </row>
    <row r="22" spans="1:4" ht="12" customHeight="1" x14ac:dyDescent="0.2">
      <c r="A22" s="143" t="s">
        <v>239</v>
      </c>
      <c r="B22" s="143"/>
      <c r="C22" s="143"/>
      <c r="D22" s="143"/>
    </row>
    <row r="23" spans="1:4" ht="12" customHeight="1" x14ac:dyDescent="0.2">
      <c r="A23" s="141"/>
      <c r="B23" s="141"/>
      <c r="C23" s="141"/>
      <c r="D23" s="141"/>
    </row>
    <row r="24" spans="1:4" ht="12" customHeight="1" x14ac:dyDescent="0.2">
      <c r="A24" s="144" t="s">
        <v>254</v>
      </c>
      <c r="B24" s="144"/>
      <c r="C24" s="144"/>
      <c r="D24" s="144"/>
    </row>
    <row r="25" spans="1:4" ht="12" customHeight="1" x14ac:dyDescent="0.2">
      <c r="A25" s="144" t="s">
        <v>211</v>
      </c>
      <c r="B25" s="144"/>
      <c r="C25" s="144"/>
      <c r="D25" s="144"/>
    </row>
    <row r="26" spans="1:4" ht="12" customHeight="1" x14ac:dyDescent="0.2">
      <c r="A26" s="145"/>
      <c r="B26" s="145"/>
      <c r="C26" s="145"/>
      <c r="D26" s="145"/>
    </row>
    <row r="27" spans="1:4" ht="12" customHeight="1" x14ac:dyDescent="0.2">
      <c r="A27" s="146"/>
      <c r="B27" s="146"/>
      <c r="C27" s="146"/>
      <c r="D27" s="146"/>
    </row>
    <row r="28" spans="1:4" ht="12" customHeight="1" x14ac:dyDescent="0.2">
      <c r="A28" s="147" t="s">
        <v>4</v>
      </c>
      <c r="B28" s="147"/>
      <c r="C28" s="147"/>
      <c r="D28" s="147"/>
    </row>
    <row r="29" spans="1:4" ht="12" customHeight="1" x14ac:dyDescent="0.2">
      <c r="A29" s="149"/>
      <c r="B29" s="149"/>
      <c r="C29" s="149"/>
      <c r="D29" s="149"/>
    </row>
    <row r="30" spans="1:4" ht="12" customHeight="1" x14ac:dyDescent="0.2">
      <c r="A30" s="77" t="s">
        <v>5</v>
      </c>
      <c r="B30" s="148" t="s">
        <v>203</v>
      </c>
      <c r="C30" s="148"/>
      <c r="D30" s="148"/>
    </row>
    <row r="31" spans="1:4" ht="12" customHeight="1" x14ac:dyDescent="0.2">
      <c r="A31" s="78">
        <v>0</v>
      </c>
      <c r="B31" s="148" t="s">
        <v>204</v>
      </c>
      <c r="C31" s="148"/>
      <c r="D31" s="148"/>
    </row>
    <row r="32" spans="1:4" ht="12" customHeight="1" x14ac:dyDescent="0.2">
      <c r="A32" s="77" t="s">
        <v>0</v>
      </c>
      <c r="B32" s="148" t="s">
        <v>6</v>
      </c>
      <c r="C32" s="148"/>
      <c r="D32" s="148"/>
    </row>
    <row r="33" spans="1:4" ht="12" customHeight="1" x14ac:dyDescent="0.2">
      <c r="A33" s="77" t="s">
        <v>7</v>
      </c>
      <c r="B33" s="148" t="s">
        <v>8</v>
      </c>
      <c r="C33" s="148"/>
      <c r="D33" s="148"/>
    </row>
    <row r="34" spans="1:4" ht="12" customHeight="1" x14ac:dyDescent="0.2">
      <c r="A34" s="77" t="s">
        <v>9</v>
      </c>
      <c r="B34" s="148" t="s">
        <v>10</v>
      </c>
      <c r="C34" s="148"/>
      <c r="D34" s="148"/>
    </row>
    <row r="35" spans="1:4" ht="12" customHeight="1" x14ac:dyDescent="0.2">
      <c r="A35" s="77" t="s">
        <v>11</v>
      </c>
      <c r="B35" s="148" t="s">
        <v>205</v>
      </c>
      <c r="C35" s="148"/>
      <c r="D35" s="148"/>
    </row>
    <row r="36" spans="1:4" ht="12" customHeight="1" x14ac:dyDescent="0.2">
      <c r="A36" s="77" t="s">
        <v>12</v>
      </c>
      <c r="B36" s="148" t="s">
        <v>13</v>
      </c>
      <c r="C36" s="148"/>
      <c r="D36" s="148"/>
    </row>
    <row r="37" spans="1:4" ht="12" customHeight="1" x14ac:dyDescent="0.2">
      <c r="A37" s="77" t="s">
        <v>167</v>
      </c>
      <c r="B37" s="148" t="s">
        <v>206</v>
      </c>
      <c r="C37" s="148"/>
      <c r="D37" s="148"/>
    </row>
    <row r="38" spans="1:4" ht="12" customHeight="1" x14ac:dyDescent="0.2">
      <c r="A38" s="77"/>
      <c r="B38" s="148"/>
      <c r="C38" s="148"/>
      <c r="D38" s="148"/>
    </row>
    <row r="39" spans="1:4" ht="12" customHeight="1" x14ac:dyDescent="0.2">
      <c r="A39" s="77"/>
      <c r="B39" s="150"/>
      <c r="C39" s="150"/>
      <c r="D39" s="150"/>
    </row>
    <row r="40" spans="1:4" ht="12" customHeight="1" x14ac:dyDescent="0.2">
      <c r="A40" s="77"/>
      <c r="B40" s="150"/>
      <c r="C40" s="150"/>
      <c r="D40" s="150"/>
    </row>
    <row r="41" spans="1:4" ht="12" customHeight="1" x14ac:dyDescent="0.2">
      <c r="A41" s="77"/>
      <c r="B41" s="150"/>
      <c r="C41" s="150"/>
      <c r="D41" s="150"/>
    </row>
    <row r="42" spans="1:4" ht="12" customHeight="1" x14ac:dyDescent="0.2">
      <c r="A42" s="79"/>
      <c r="B42" s="151"/>
      <c r="C42" s="151"/>
      <c r="D42" s="151"/>
    </row>
    <row r="43" spans="1:4" ht="12" customHeight="1" x14ac:dyDescent="0.2">
      <c r="A43" s="79"/>
      <c r="B43" s="151"/>
      <c r="C43" s="151"/>
      <c r="D43" s="151"/>
    </row>
    <row r="44" spans="1:4" x14ac:dyDescent="0.2">
      <c r="A44" s="148" t="s">
        <v>14</v>
      </c>
      <c r="B44" s="148"/>
      <c r="C44" s="148"/>
      <c r="D44" s="148"/>
    </row>
    <row r="45" spans="1:4" s="234" customFormat="1" ht="39.950000000000003" customHeight="1" x14ac:dyDescent="0.2">
      <c r="A45" s="233" t="s">
        <v>258</v>
      </c>
      <c r="B45" s="233"/>
      <c r="C45" s="233"/>
      <c r="D45" s="233"/>
    </row>
  </sheetData>
  <mergeCells count="47">
    <mergeCell ref="A45:D45"/>
    <mergeCell ref="B39:D39"/>
    <mergeCell ref="B40:D40"/>
    <mergeCell ref="B41:D41"/>
    <mergeCell ref="B42:D42"/>
    <mergeCell ref="B43:D43"/>
    <mergeCell ref="A44:D44"/>
    <mergeCell ref="B35:D35"/>
    <mergeCell ref="B36:D36"/>
    <mergeCell ref="B37:D37"/>
    <mergeCell ref="B38:D38"/>
    <mergeCell ref="A29:D29"/>
    <mergeCell ref="B30:D30"/>
    <mergeCell ref="B31:D31"/>
    <mergeCell ref="B32:D32"/>
    <mergeCell ref="B33:D33"/>
    <mergeCell ref="B34:D34"/>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4"/>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25" x14ac:dyDescent="0.2"/>
  <cols>
    <col min="1" max="1" width="3.7109375" style="4" customWidth="1"/>
    <col min="2" max="2" width="40.28515625" style="4" customWidth="1"/>
    <col min="3" max="4" width="23.7109375" style="4" customWidth="1"/>
    <col min="5" max="16384" width="11.42578125" style="4"/>
  </cols>
  <sheetData>
    <row r="1" spans="1:4" ht="24.95" customHeight="1" x14ac:dyDescent="0.2">
      <c r="A1" s="173" t="s">
        <v>212</v>
      </c>
      <c r="B1" s="174"/>
      <c r="C1" s="178" t="s">
        <v>245</v>
      </c>
      <c r="D1" s="179"/>
    </row>
    <row r="2" spans="1:4" s="2" customFormat="1" ht="24.95" customHeight="1" x14ac:dyDescent="0.2">
      <c r="A2" s="204" t="s">
        <v>163</v>
      </c>
      <c r="B2" s="205"/>
      <c r="C2" s="171" t="s">
        <v>213</v>
      </c>
      <c r="D2" s="172"/>
    </row>
    <row r="3" spans="1:4" x14ac:dyDescent="0.2">
      <c r="A3" s="208" t="s">
        <v>240</v>
      </c>
      <c r="B3" s="167" t="s">
        <v>22</v>
      </c>
      <c r="C3" s="167" t="s">
        <v>120</v>
      </c>
      <c r="D3" s="168" t="s">
        <v>69</v>
      </c>
    </row>
    <row r="4" spans="1:4" x14ac:dyDescent="0.2">
      <c r="A4" s="208"/>
      <c r="B4" s="167"/>
      <c r="C4" s="167"/>
      <c r="D4" s="209"/>
    </row>
    <row r="5" spans="1:4" x14ac:dyDescent="0.2">
      <c r="A5" s="208"/>
      <c r="B5" s="167"/>
      <c r="C5" s="167"/>
      <c r="D5" s="209"/>
    </row>
    <row r="6" spans="1:4" x14ac:dyDescent="0.2">
      <c r="A6" s="208"/>
      <c r="B6" s="167"/>
      <c r="C6" s="167"/>
      <c r="D6" s="209"/>
    </row>
    <row r="7" spans="1:4" x14ac:dyDescent="0.2">
      <c r="A7" s="208"/>
      <c r="B7" s="167"/>
      <c r="C7" s="167"/>
      <c r="D7" s="209"/>
    </row>
    <row r="8" spans="1:4" x14ac:dyDescent="0.2">
      <c r="A8" s="208"/>
      <c r="B8" s="167"/>
      <c r="C8" s="206">
        <v>1000</v>
      </c>
      <c r="D8" s="207"/>
    </row>
    <row r="9" spans="1:4" x14ac:dyDescent="0.2">
      <c r="A9" s="52">
        <v>1</v>
      </c>
      <c r="B9" s="84">
        <v>2</v>
      </c>
      <c r="C9" s="84">
        <v>3</v>
      </c>
      <c r="D9" s="86">
        <v>4</v>
      </c>
    </row>
    <row r="10" spans="1:4" ht="11.45" customHeight="1" x14ac:dyDescent="0.2">
      <c r="A10" s="85"/>
      <c r="B10" s="44" t="s">
        <v>47</v>
      </c>
      <c r="C10" s="98" t="s">
        <v>47</v>
      </c>
      <c r="D10" s="98" t="s">
        <v>47</v>
      </c>
    </row>
    <row r="11" spans="1:4" ht="11.45" customHeight="1" x14ac:dyDescent="0.2">
      <c r="A11" s="80">
        <f>IF(C11&lt;&gt;"",COUNTA($C$11:C11),"")</f>
        <v>1</v>
      </c>
      <c r="B11" s="40" t="s">
        <v>214</v>
      </c>
      <c r="C11" s="128">
        <v>0.2</v>
      </c>
      <c r="D11" s="128">
        <v>717.2</v>
      </c>
    </row>
    <row r="12" spans="1:4" ht="11.45" customHeight="1" x14ac:dyDescent="0.2">
      <c r="A12" s="80" t="str">
        <f>IF(C12&lt;&gt;"",COUNTA($C$11:C12),"")</f>
        <v/>
      </c>
      <c r="B12" s="39" t="s">
        <v>110</v>
      </c>
      <c r="C12" s="99"/>
      <c r="D12" s="99"/>
    </row>
    <row r="13" spans="1:4" ht="11.45" customHeight="1" x14ac:dyDescent="0.2">
      <c r="A13" s="80">
        <f>IF(C13&lt;&gt;"",COUNTA($C$11:C13),"")</f>
        <v>2</v>
      </c>
      <c r="B13" s="39" t="s">
        <v>215</v>
      </c>
      <c r="C13" s="98">
        <v>0.1</v>
      </c>
      <c r="D13" s="98">
        <v>230.4</v>
      </c>
    </row>
    <row r="14" spans="1:4" ht="11.45" customHeight="1" x14ac:dyDescent="0.2">
      <c r="A14" s="80">
        <f>IF(C14&lt;&gt;"",COUNTA($C$11:C14),"")</f>
        <v>3</v>
      </c>
      <c r="B14" s="39" t="s">
        <v>216</v>
      </c>
      <c r="C14" s="98">
        <v>0.1</v>
      </c>
      <c r="D14" s="98">
        <v>166.8</v>
      </c>
    </row>
    <row r="15" spans="1:4" ht="11.45" customHeight="1" x14ac:dyDescent="0.2">
      <c r="A15" s="80">
        <f>IF(C15&lt;&gt;"",COUNTA($C$11:C15),"")</f>
        <v>4</v>
      </c>
      <c r="B15" s="39" t="s">
        <v>217</v>
      </c>
      <c r="C15" s="98">
        <v>0.1</v>
      </c>
      <c r="D15" s="98">
        <v>248.2</v>
      </c>
    </row>
    <row r="16" spans="1:4" ht="11.45" customHeight="1" x14ac:dyDescent="0.2">
      <c r="A16" s="80" t="str">
        <f>IF(C16&lt;&gt;"",COUNTA($C$11:C16),"")</f>
        <v/>
      </c>
      <c r="B16" s="39" t="s">
        <v>218</v>
      </c>
      <c r="C16" s="100"/>
      <c r="D16" s="99"/>
    </row>
    <row r="17" spans="1:4" ht="11.45" customHeight="1" x14ac:dyDescent="0.2">
      <c r="A17" s="80">
        <f>IF(C17&lt;&gt;"",COUNTA($C$11:C17),"")</f>
        <v>5</v>
      </c>
      <c r="B17" s="39" t="s">
        <v>219</v>
      </c>
      <c r="C17" s="98">
        <v>0.1</v>
      </c>
      <c r="D17" s="98">
        <v>102.6</v>
      </c>
    </row>
    <row r="18" spans="1:4" ht="11.45" customHeight="1" x14ac:dyDescent="0.2">
      <c r="A18" s="80">
        <f>IF(C18&lt;&gt;"",COUNTA($C$11:C18),"")</f>
        <v>6</v>
      </c>
      <c r="B18" s="39" t="s">
        <v>220</v>
      </c>
      <c r="C18" s="98">
        <v>0.1</v>
      </c>
      <c r="D18" s="98">
        <v>112.4</v>
      </c>
    </row>
    <row r="19" spans="1:4" ht="11.45" customHeight="1" x14ac:dyDescent="0.2">
      <c r="A19" s="80">
        <f>IF(C19&lt;&gt;"",COUNTA($C$11:C19),"")</f>
        <v>7</v>
      </c>
      <c r="B19" s="39" t="s">
        <v>221</v>
      </c>
      <c r="C19" s="98">
        <v>0.1</v>
      </c>
      <c r="D19" s="98">
        <v>33.200000000000003</v>
      </c>
    </row>
    <row r="20" spans="1:4" ht="22.5" customHeight="1" x14ac:dyDescent="0.2">
      <c r="A20" s="80">
        <f>IF(C20&lt;&gt;"",COUNTA($C$11:C20),"")</f>
        <v>8</v>
      </c>
      <c r="B20" s="39" t="s">
        <v>222</v>
      </c>
      <c r="C20" s="98">
        <v>0.1</v>
      </c>
      <c r="D20" s="98">
        <v>71.8</v>
      </c>
    </row>
    <row r="21" spans="1:4" ht="11.45" customHeight="1" x14ac:dyDescent="0.2">
      <c r="A21" s="80" t="str">
        <f>IF(C21&lt;&gt;"",COUNTA($C$11:C21),"")</f>
        <v/>
      </c>
      <c r="B21" s="39" t="s">
        <v>218</v>
      </c>
      <c r="C21" s="99"/>
      <c r="D21" s="100"/>
    </row>
    <row r="22" spans="1:4" ht="11.45" customHeight="1" x14ac:dyDescent="0.2">
      <c r="A22" s="80">
        <f>IF(C22&lt;&gt;"",COUNTA($C$11:C22),"")</f>
        <v>9</v>
      </c>
      <c r="B22" s="39" t="s">
        <v>223</v>
      </c>
      <c r="C22" s="98">
        <v>0</v>
      </c>
      <c r="D22" s="99">
        <v>0.4</v>
      </c>
    </row>
    <row r="23" spans="1:4" ht="11.45" customHeight="1" x14ac:dyDescent="0.2">
      <c r="A23" s="80">
        <f>IF(C23&lt;&gt;"",COUNTA($C$11:C23),"")</f>
        <v>10</v>
      </c>
      <c r="B23" s="39" t="s">
        <v>224</v>
      </c>
      <c r="C23" s="98">
        <v>0.1</v>
      </c>
      <c r="D23" s="98">
        <v>71.400000000000006</v>
      </c>
    </row>
    <row r="24" spans="1:4" ht="11.45" customHeight="1" x14ac:dyDescent="0.2">
      <c r="A24" s="80" t="str">
        <f>IF(C24&lt;&gt;"",COUNTA($C$11:C24),"")</f>
        <v/>
      </c>
      <c r="B24" s="39" t="s">
        <v>225</v>
      </c>
      <c r="C24" s="99"/>
      <c r="D24" s="100"/>
    </row>
    <row r="25" spans="1:4" ht="11.45" customHeight="1" x14ac:dyDescent="0.2">
      <c r="A25" s="80">
        <f>IF(C25&lt;&gt;"",COUNTA($C$11:C25),"")</f>
        <v>11</v>
      </c>
      <c r="B25" s="39" t="s">
        <v>226</v>
      </c>
      <c r="C25" s="98">
        <v>0.1</v>
      </c>
      <c r="D25" s="98">
        <v>9.8000000000000007</v>
      </c>
    </row>
    <row r="26" spans="1:4" ht="11.45" customHeight="1" x14ac:dyDescent="0.2">
      <c r="A26" s="80">
        <f>IF(C26&lt;&gt;"",COUNTA($C$11:C26),"")</f>
        <v>12</v>
      </c>
      <c r="B26" s="39" t="s">
        <v>227</v>
      </c>
      <c r="C26" s="98">
        <v>0.1</v>
      </c>
      <c r="D26" s="98">
        <v>35.299999999999997</v>
      </c>
    </row>
    <row r="27" spans="1:4" ht="11.45" customHeight="1" x14ac:dyDescent="0.2">
      <c r="A27" s="80">
        <f>IF(C27&lt;&gt;"",COUNTA($C$11:C27),"")</f>
        <v>13</v>
      </c>
      <c r="B27" s="39" t="s">
        <v>228</v>
      </c>
      <c r="C27" s="98">
        <v>0.1</v>
      </c>
      <c r="D27" s="98">
        <v>17.100000000000001</v>
      </c>
    </row>
    <row r="28" spans="1:4" ht="11.45" customHeight="1" x14ac:dyDescent="0.2">
      <c r="A28" s="80">
        <f>IF(C28&lt;&gt;"",COUNTA($C$11:C28),"")</f>
        <v>14</v>
      </c>
      <c r="B28" s="39" t="s">
        <v>229</v>
      </c>
      <c r="C28" s="98">
        <v>0</v>
      </c>
      <c r="D28" s="98">
        <v>9.1999999999999993</v>
      </c>
    </row>
    <row r="29" spans="1:4" ht="11.45" customHeight="1" x14ac:dyDescent="0.2">
      <c r="C29" s="95"/>
      <c r="D29" s="95"/>
    </row>
    <row r="30" spans="1:4" ht="11.45" customHeight="1" x14ac:dyDescent="0.2">
      <c r="C30" s="95"/>
      <c r="D30" s="95"/>
    </row>
    <row r="31" spans="1:4" ht="11.45" customHeight="1" x14ac:dyDescent="0.2"/>
    <row r="32" spans="1:4"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sheetData>
  <mergeCells count="9">
    <mergeCell ref="A1:B1"/>
    <mergeCell ref="A2:B2"/>
    <mergeCell ref="C1:D1"/>
    <mergeCell ref="C2:D2"/>
    <mergeCell ref="C8:D8"/>
    <mergeCell ref="A3:A8"/>
    <mergeCell ref="C3:C7"/>
    <mergeCell ref="B3:B8"/>
    <mergeCell ref="D3: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C313 2021 21&amp;R&amp;7&amp;P</oddFooter>
    <evenFooter>&amp;L&amp;7&amp;P&amp;R&amp;7StatA MV, Statistischer Bericht C313 2021 21</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zoomScale="140" zoomScaleNormal="140" workbookViewId="0">
      <selection activeCell="C9" sqref="C9"/>
    </sheetView>
  </sheetViews>
  <sheetFormatPr baseColWidth="10" defaultRowHeight="11.45" customHeight="1" x14ac:dyDescent="0.2"/>
  <cols>
    <col min="1" max="1" width="3.7109375" style="4" customWidth="1"/>
    <col min="2" max="2" width="13.7109375" style="4" customWidth="1"/>
    <col min="3" max="10" width="9.28515625" style="4" customWidth="1"/>
    <col min="11" max="16384" width="11.42578125" style="4"/>
  </cols>
  <sheetData>
    <row r="1" spans="1:14" s="70" customFormat="1" ht="24.95" customHeight="1" x14ac:dyDescent="0.2">
      <c r="A1" s="173" t="s">
        <v>182</v>
      </c>
      <c r="B1" s="174"/>
      <c r="C1" s="178" t="s">
        <v>245</v>
      </c>
      <c r="D1" s="178"/>
      <c r="E1" s="178"/>
      <c r="F1" s="178"/>
      <c r="G1" s="178"/>
      <c r="H1" s="178"/>
      <c r="I1" s="178"/>
      <c r="J1" s="179"/>
    </row>
    <row r="2" spans="1:14" s="3" customFormat="1" ht="24.95" customHeight="1" x14ac:dyDescent="0.2">
      <c r="A2" s="225" t="s">
        <v>164</v>
      </c>
      <c r="B2" s="226"/>
      <c r="C2" s="171" t="s">
        <v>230</v>
      </c>
      <c r="D2" s="171"/>
      <c r="E2" s="171"/>
      <c r="F2" s="171"/>
      <c r="G2" s="171"/>
      <c r="H2" s="171"/>
      <c r="I2" s="171"/>
      <c r="J2" s="172"/>
    </row>
    <row r="3" spans="1:14" s="6" customFormat="1" ht="11.45" customHeight="1" x14ac:dyDescent="0.2">
      <c r="A3" s="169" t="s">
        <v>65</v>
      </c>
      <c r="B3" s="167" t="s">
        <v>146</v>
      </c>
      <c r="C3" s="167" t="s">
        <v>133</v>
      </c>
      <c r="D3" s="167"/>
      <c r="E3" s="167" t="s">
        <v>132</v>
      </c>
      <c r="F3" s="167"/>
      <c r="G3" s="167"/>
      <c r="H3" s="167"/>
      <c r="I3" s="167"/>
      <c r="J3" s="168"/>
    </row>
    <row r="4" spans="1:14" s="6" customFormat="1" ht="11.45" customHeight="1" x14ac:dyDescent="0.2">
      <c r="A4" s="213"/>
      <c r="B4" s="167"/>
      <c r="C4" s="167"/>
      <c r="D4" s="167"/>
      <c r="E4" s="167" t="s">
        <v>119</v>
      </c>
      <c r="F4" s="167"/>
      <c r="G4" s="167" t="s">
        <v>121</v>
      </c>
      <c r="H4" s="167"/>
      <c r="I4" s="167" t="s">
        <v>134</v>
      </c>
      <c r="J4" s="168"/>
    </row>
    <row r="5" spans="1:14" s="6" customFormat="1" ht="11.45" customHeight="1" x14ac:dyDescent="0.2">
      <c r="A5" s="213"/>
      <c r="B5" s="167"/>
      <c r="C5" s="167"/>
      <c r="D5" s="167"/>
      <c r="E5" s="167"/>
      <c r="F5" s="167"/>
      <c r="G5" s="167"/>
      <c r="H5" s="167"/>
      <c r="I5" s="167"/>
      <c r="J5" s="168"/>
    </row>
    <row r="6" spans="1:14" ht="11.45" customHeight="1" x14ac:dyDescent="0.2">
      <c r="A6" s="213"/>
      <c r="B6" s="167"/>
      <c r="C6" s="50" t="s">
        <v>120</v>
      </c>
      <c r="D6" s="50" t="s">
        <v>69</v>
      </c>
      <c r="E6" s="50" t="s">
        <v>120</v>
      </c>
      <c r="F6" s="50" t="s">
        <v>69</v>
      </c>
      <c r="G6" s="50" t="s">
        <v>120</v>
      </c>
      <c r="H6" s="50" t="s">
        <v>69</v>
      </c>
      <c r="I6" s="50" t="s">
        <v>120</v>
      </c>
      <c r="J6" s="51" t="s">
        <v>69</v>
      </c>
    </row>
    <row r="7" spans="1:14" ht="11.45" customHeight="1" x14ac:dyDescent="0.2">
      <c r="A7" s="213"/>
      <c r="B7" s="167"/>
      <c r="C7" s="206">
        <v>1000</v>
      </c>
      <c r="D7" s="206"/>
      <c r="E7" s="206"/>
      <c r="F7" s="206"/>
      <c r="G7" s="206"/>
      <c r="H7" s="206"/>
      <c r="I7" s="206"/>
      <c r="J7" s="207"/>
    </row>
    <row r="8" spans="1:14" s="13" customFormat="1" ht="11.45" customHeight="1" x14ac:dyDescent="0.15">
      <c r="A8" s="88">
        <v>1</v>
      </c>
      <c r="B8" s="84">
        <v>2</v>
      </c>
      <c r="C8" s="84">
        <v>3</v>
      </c>
      <c r="D8" s="84">
        <v>4</v>
      </c>
      <c r="E8" s="84">
        <v>5</v>
      </c>
      <c r="F8" s="84">
        <v>6</v>
      </c>
      <c r="G8" s="84">
        <v>7</v>
      </c>
      <c r="H8" s="84">
        <v>8</v>
      </c>
      <c r="I8" s="84">
        <v>9</v>
      </c>
      <c r="J8" s="87">
        <v>10</v>
      </c>
    </row>
    <row r="9" spans="1:14" ht="11.45" customHeight="1" x14ac:dyDescent="0.2">
      <c r="A9" s="89"/>
      <c r="B9" s="44" t="s">
        <v>47</v>
      </c>
      <c r="C9" s="90" t="s">
        <v>47</v>
      </c>
      <c r="D9" s="90" t="s">
        <v>47</v>
      </c>
      <c r="E9" s="90" t="s">
        <v>47</v>
      </c>
      <c r="F9" s="90" t="s">
        <v>47</v>
      </c>
      <c r="G9" s="90" t="s">
        <v>47</v>
      </c>
      <c r="H9" s="90" t="s">
        <v>47</v>
      </c>
      <c r="I9" s="90" t="s">
        <v>47</v>
      </c>
      <c r="J9" s="91" t="s">
        <v>47</v>
      </c>
    </row>
    <row r="10" spans="1:14" ht="11.45" customHeight="1" x14ac:dyDescent="0.2">
      <c r="A10" s="92">
        <f>IF(E10&lt;&gt;"",COUNTA($E10:E$10),"")</f>
        <v>1</v>
      </c>
      <c r="B10" s="41" t="s">
        <v>131</v>
      </c>
      <c r="C10" s="90">
        <v>0</v>
      </c>
      <c r="D10" s="90" t="s">
        <v>11</v>
      </c>
      <c r="E10" s="90" t="s">
        <v>11</v>
      </c>
      <c r="F10" s="90" t="s">
        <v>11</v>
      </c>
      <c r="G10" s="90" t="s">
        <v>11</v>
      </c>
      <c r="H10" s="90" t="s">
        <v>11</v>
      </c>
      <c r="I10" s="90">
        <v>0</v>
      </c>
      <c r="J10" s="91" t="s">
        <v>11</v>
      </c>
    </row>
    <row r="11" spans="1:14" ht="11.45" customHeight="1" x14ac:dyDescent="0.2">
      <c r="A11" s="92">
        <f>IF(E11&lt;&gt;"",COUNTA($E$10:E11),"")</f>
        <v>2</v>
      </c>
      <c r="B11" s="41" t="s">
        <v>130</v>
      </c>
      <c r="C11" s="90">
        <v>0</v>
      </c>
      <c r="D11" s="90">
        <v>1.2</v>
      </c>
      <c r="E11" s="90" t="s">
        <v>11</v>
      </c>
      <c r="F11" s="90" t="s">
        <v>11</v>
      </c>
      <c r="G11" s="90" t="s">
        <v>11</v>
      </c>
      <c r="H11" s="90" t="s">
        <v>11</v>
      </c>
      <c r="I11" s="90">
        <v>0</v>
      </c>
      <c r="J11" s="91">
        <v>1.2</v>
      </c>
    </row>
    <row r="12" spans="1:14" ht="11.45" customHeight="1" x14ac:dyDescent="0.2">
      <c r="A12" s="92">
        <f>IF(E12&lt;&gt;"",COUNTA($E$10:E12),"")</f>
        <v>3</v>
      </c>
      <c r="B12" s="41" t="s">
        <v>129</v>
      </c>
      <c r="C12" s="90" t="s">
        <v>11</v>
      </c>
      <c r="D12" s="90" t="s">
        <v>11</v>
      </c>
      <c r="E12" s="90" t="s">
        <v>5</v>
      </c>
      <c r="F12" s="90" t="s">
        <v>5</v>
      </c>
      <c r="G12" s="90" t="s">
        <v>11</v>
      </c>
      <c r="H12" s="90" t="s">
        <v>11</v>
      </c>
      <c r="I12" s="90" t="s">
        <v>11</v>
      </c>
      <c r="J12" s="91" t="s">
        <v>11</v>
      </c>
    </row>
    <row r="13" spans="1:14" ht="11.45" customHeight="1" x14ac:dyDescent="0.2">
      <c r="A13" s="92">
        <f>IF(E13&lt;&gt;"",COUNTA($E$10:E13),"")</f>
        <v>4</v>
      </c>
      <c r="B13" s="41" t="s">
        <v>128</v>
      </c>
      <c r="C13" s="90" t="s">
        <v>11</v>
      </c>
      <c r="D13" s="90" t="s">
        <v>11</v>
      </c>
      <c r="E13" s="90">
        <v>0</v>
      </c>
      <c r="F13" s="90" t="s">
        <v>11</v>
      </c>
      <c r="G13" s="90">
        <v>0</v>
      </c>
      <c r="H13" s="90">
        <v>0.3</v>
      </c>
      <c r="I13" s="90" t="s">
        <v>11</v>
      </c>
      <c r="J13" s="91" t="s">
        <v>11</v>
      </c>
    </row>
    <row r="14" spans="1:14" ht="11.45" customHeight="1" x14ac:dyDescent="0.2">
      <c r="A14" s="92">
        <f>IF(E14&lt;&gt;"",COUNTA($E$10:E14),"")</f>
        <v>5</v>
      </c>
      <c r="B14" s="41" t="s">
        <v>127</v>
      </c>
      <c r="C14" s="90">
        <v>0.1</v>
      </c>
      <c r="D14" s="90">
        <v>705.6</v>
      </c>
      <c r="E14" s="90">
        <v>0.1</v>
      </c>
      <c r="F14" s="90">
        <v>71</v>
      </c>
      <c r="G14" s="90">
        <v>0.1</v>
      </c>
      <c r="H14" s="90">
        <v>229.7</v>
      </c>
      <c r="I14" s="90">
        <v>0.1</v>
      </c>
      <c r="J14" s="91">
        <v>404.9</v>
      </c>
    </row>
    <row r="15" spans="1:14" ht="11.45" customHeight="1" x14ac:dyDescent="0.2">
      <c r="A15" s="92" t="str">
        <f>IF(E15&lt;&gt;"",COUNTA($E$10:E15),"")</f>
        <v/>
      </c>
      <c r="B15" s="41"/>
      <c r="C15" s="90"/>
      <c r="D15" s="90"/>
      <c r="E15" s="90"/>
      <c r="F15" s="90"/>
      <c r="G15" s="90"/>
      <c r="H15" s="90"/>
      <c r="I15" s="90"/>
      <c r="J15" s="91"/>
    </row>
    <row r="16" spans="1:14" s="3" customFormat="1" ht="11.45" customHeight="1" x14ac:dyDescent="0.2">
      <c r="A16" s="92">
        <f>IF(E16&lt;&gt;"",COUNTA($E$10:E16),"")</f>
        <v>6</v>
      </c>
      <c r="B16" s="43" t="s">
        <v>122</v>
      </c>
      <c r="C16" s="96">
        <v>0.2</v>
      </c>
      <c r="D16" s="96">
        <v>717.2</v>
      </c>
      <c r="E16" s="96">
        <v>0.1</v>
      </c>
      <c r="F16" s="96">
        <v>71.400000000000006</v>
      </c>
      <c r="G16" s="96">
        <v>0.1</v>
      </c>
      <c r="H16" s="96">
        <v>230.4</v>
      </c>
      <c r="I16" s="96">
        <v>0.1</v>
      </c>
      <c r="J16" s="97">
        <v>415.4</v>
      </c>
      <c r="K16" s="4"/>
      <c r="L16" s="4"/>
      <c r="M16" s="4"/>
      <c r="N16" s="4"/>
    </row>
    <row r="17" spans="1:14" ht="11.45" customHeight="1" x14ac:dyDescent="0.2">
      <c r="A17" s="92" t="str">
        <f>IF(E17&lt;&gt;"",COUNTA($E$10:E17),"")</f>
        <v/>
      </c>
      <c r="B17" s="41" t="s">
        <v>123</v>
      </c>
      <c r="C17" s="90"/>
      <c r="D17" s="90"/>
      <c r="E17" s="90"/>
      <c r="F17" s="90"/>
      <c r="G17" s="90"/>
      <c r="H17" s="90"/>
      <c r="I17" s="90"/>
      <c r="J17" s="91"/>
      <c r="K17" s="3"/>
      <c r="L17" s="3"/>
      <c r="M17" s="3"/>
      <c r="N17" s="3"/>
    </row>
    <row r="18" spans="1:14" ht="11.45" customHeight="1" x14ac:dyDescent="0.2">
      <c r="A18" s="92">
        <f>IF(E18&lt;&gt;"",COUNTA($E$10:E18),"")</f>
        <v>7</v>
      </c>
      <c r="B18" s="41" t="s">
        <v>125</v>
      </c>
      <c r="C18" s="90">
        <v>0</v>
      </c>
      <c r="D18" s="90">
        <v>56.2</v>
      </c>
      <c r="E18" s="90">
        <v>0</v>
      </c>
      <c r="F18" s="90">
        <v>4.5</v>
      </c>
      <c r="G18" s="90" t="s">
        <v>11</v>
      </c>
      <c r="H18" s="90" t="s">
        <v>11</v>
      </c>
      <c r="I18" s="90">
        <v>0</v>
      </c>
      <c r="J18" s="91">
        <v>41.7</v>
      </c>
    </row>
    <row r="19" spans="1:14" ht="11.45" customHeight="1" x14ac:dyDescent="0.2">
      <c r="A19" s="92">
        <f>IF(E19&lt;&gt;"",COUNTA($E$10:E19),"")</f>
        <v>8</v>
      </c>
      <c r="B19" s="41" t="s">
        <v>124</v>
      </c>
      <c r="C19" s="90">
        <v>0</v>
      </c>
      <c r="D19" s="90">
        <v>161.5</v>
      </c>
      <c r="E19" s="90">
        <v>0</v>
      </c>
      <c r="F19" s="90">
        <v>11.3</v>
      </c>
      <c r="G19" s="90">
        <v>0</v>
      </c>
      <c r="H19" s="90">
        <v>45.4</v>
      </c>
      <c r="I19" s="90">
        <v>0</v>
      </c>
      <c r="J19" s="91">
        <v>104.8</v>
      </c>
    </row>
    <row r="20" spans="1:14" ht="11.45" customHeight="1" x14ac:dyDescent="0.2">
      <c r="A20" s="92">
        <f>IF(E20&lt;&gt;"",COUNTA($E$10:E20),"")</f>
        <v>9</v>
      </c>
      <c r="B20" s="41" t="s">
        <v>126</v>
      </c>
      <c r="C20" s="90">
        <v>0</v>
      </c>
      <c r="D20" s="90">
        <v>487.9</v>
      </c>
      <c r="E20" s="90">
        <v>0</v>
      </c>
      <c r="F20" s="90">
        <v>55.2</v>
      </c>
      <c r="G20" s="90">
        <v>0</v>
      </c>
      <c r="H20" s="90">
        <v>174.3</v>
      </c>
      <c r="I20" s="90">
        <v>0</v>
      </c>
      <c r="J20" s="91">
        <v>258.39999999999998</v>
      </c>
    </row>
    <row r="21" spans="1:14" ht="11.45" customHeight="1" x14ac:dyDescent="0.2">
      <c r="B21" s="8"/>
      <c r="C21" s="95"/>
      <c r="D21" s="95"/>
      <c r="E21" s="95"/>
      <c r="F21" s="95"/>
      <c r="G21" s="95"/>
      <c r="H21" s="95"/>
      <c r="I21" s="95"/>
      <c r="J21" s="95"/>
    </row>
    <row r="22" spans="1:14" ht="11.45" customHeight="1" x14ac:dyDescent="0.2">
      <c r="C22" s="95"/>
      <c r="D22" s="95"/>
      <c r="E22" s="95"/>
      <c r="F22" s="95"/>
      <c r="G22" s="95"/>
      <c r="H22" s="95"/>
      <c r="I22" s="95"/>
      <c r="J22" s="95"/>
    </row>
    <row r="23" spans="1:14" ht="11.45" customHeight="1" x14ac:dyDescent="0.2">
      <c r="C23" s="95"/>
      <c r="D23" s="95"/>
      <c r="E23" s="95"/>
      <c r="F23" s="95"/>
      <c r="G23" s="95"/>
      <c r="H23" s="95"/>
      <c r="I23" s="95"/>
      <c r="J23" s="95"/>
    </row>
    <row r="24" spans="1:14" s="65" customFormat="1" ht="24.95" customHeight="1" x14ac:dyDescent="0.2">
      <c r="A24" s="225" t="s">
        <v>165</v>
      </c>
      <c r="B24" s="226"/>
      <c r="C24" s="221" t="s">
        <v>231</v>
      </c>
      <c r="D24" s="222"/>
      <c r="E24" s="222"/>
      <c r="F24" s="222"/>
      <c r="G24" s="222"/>
      <c r="H24" s="222"/>
      <c r="I24" s="222"/>
      <c r="J24" s="222"/>
      <c r="K24" s="4"/>
      <c r="L24" s="4"/>
      <c r="M24" s="4"/>
      <c r="N24" s="4"/>
    </row>
    <row r="25" spans="1:14" s="58" customFormat="1" ht="11.45" customHeight="1" x14ac:dyDescent="0.2">
      <c r="A25" s="169" t="s">
        <v>162</v>
      </c>
      <c r="B25" s="167" t="s">
        <v>136</v>
      </c>
      <c r="C25" s="217" t="s">
        <v>133</v>
      </c>
      <c r="D25" s="217"/>
      <c r="E25" s="217"/>
      <c r="F25" s="217"/>
      <c r="G25" s="217" t="s">
        <v>135</v>
      </c>
      <c r="H25" s="217"/>
      <c r="I25" s="217"/>
      <c r="J25" s="218"/>
    </row>
    <row r="26" spans="1:14" s="58" customFormat="1" ht="11.45" customHeight="1" x14ac:dyDescent="0.2">
      <c r="A26" s="213"/>
      <c r="B26" s="167"/>
      <c r="C26" s="217"/>
      <c r="D26" s="217"/>
      <c r="E26" s="217"/>
      <c r="F26" s="217"/>
      <c r="G26" s="217" t="s">
        <v>119</v>
      </c>
      <c r="H26" s="217"/>
      <c r="I26" s="217"/>
      <c r="J26" s="218"/>
    </row>
    <row r="27" spans="1:14" s="58" customFormat="1" ht="11.45" customHeight="1" x14ac:dyDescent="0.2">
      <c r="A27" s="213"/>
      <c r="B27" s="167"/>
      <c r="C27" s="217" t="s">
        <v>120</v>
      </c>
      <c r="D27" s="217"/>
      <c r="E27" s="217" t="s">
        <v>69</v>
      </c>
      <c r="F27" s="217"/>
      <c r="G27" s="217" t="s">
        <v>120</v>
      </c>
      <c r="H27" s="217"/>
      <c r="I27" s="217" t="s">
        <v>69</v>
      </c>
      <c r="J27" s="218"/>
    </row>
    <row r="28" spans="1:14" s="58" customFormat="1" ht="11.45" customHeight="1" x14ac:dyDescent="0.2">
      <c r="A28" s="213"/>
      <c r="B28" s="167"/>
      <c r="C28" s="227">
        <v>1000</v>
      </c>
      <c r="D28" s="227"/>
      <c r="E28" s="227"/>
      <c r="F28" s="227"/>
      <c r="G28" s="227"/>
      <c r="H28" s="227"/>
      <c r="I28" s="227"/>
      <c r="J28" s="228"/>
    </row>
    <row r="29" spans="1:14" s="66" customFormat="1" ht="11.45" customHeight="1" x14ac:dyDescent="0.2">
      <c r="A29" s="88">
        <v>1</v>
      </c>
      <c r="B29" s="84">
        <v>2</v>
      </c>
      <c r="C29" s="220">
        <v>3</v>
      </c>
      <c r="D29" s="223"/>
      <c r="E29" s="220">
        <v>4</v>
      </c>
      <c r="F29" s="223"/>
      <c r="G29" s="219">
        <v>5</v>
      </c>
      <c r="H29" s="219"/>
      <c r="I29" s="219">
        <v>6</v>
      </c>
      <c r="J29" s="220"/>
    </row>
    <row r="30" spans="1:14" ht="11.45" customHeight="1" x14ac:dyDescent="0.2">
      <c r="A30" s="89"/>
      <c r="B30" s="44" t="s">
        <v>47</v>
      </c>
      <c r="C30" s="211" t="s">
        <v>47</v>
      </c>
      <c r="D30" s="212"/>
      <c r="E30" s="210" t="s">
        <v>47</v>
      </c>
      <c r="F30" s="210"/>
      <c r="G30" s="211" t="s">
        <v>47</v>
      </c>
      <c r="H30" s="212"/>
      <c r="I30" s="211" t="s">
        <v>47</v>
      </c>
      <c r="J30" s="212"/>
    </row>
    <row r="31" spans="1:14" ht="11.45" customHeight="1" x14ac:dyDescent="0.2">
      <c r="A31" s="93">
        <f>IF(E31&lt;&gt;"",COUNTA($E$31:E31),"")</f>
        <v>1</v>
      </c>
      <c r="B31" s="41" t="s">
        <v>232</v>
      </c>
      <c r="C31" s="211">
        <v>0</v>
      </c>
      <c r="D31" s="212"/>
      <c r="E31" s="211">
        <v>1</v>
      </c>
      <c r="F31" s="211"/>
      <c r="G31" s="211">
        <v>0</v>
      </c>
      <c r="H31" s="212"/>
      <c r="I31" s="211">
        <v>0</v>
      </c>
      <c r="J31" s="212"/>
    </row>
    <row r="32" spans="1:14" ht="11.45" customHeight="1" x14ac:dyDescent="0.2">
      <c r="A32" s="93">
        <f>IF(E32&lt;&gt;"",COUNTA($E$31:E32),"")</f>
        <v>2</v>
      </c>
      <c r="B32" s="41" t="s">
        <v>233</v>
      </c>
      <c r="C32" s="211" t="s">
        <v>5</v>
      </c>
      <c r="D32" s="212"/>
      <c r="E32" s="211" t="s">
        <v>5</v>
      </c>
      <c r="F32" s="211"/>
      <c r="G32" s="211" t="s">
        <v>5</v>
      </c>
      <c r="H32" s="212"/>
      <c r="I32" s="211" t="s">
        <v>5</v>
      </c>
      <c r="J32" s="212"/>
    </row>
    <row r="33" spans="1:10" ht="11.45" customHeight="1" x14ac:dyDescent="0.2">
      <c r="A33" s="93">
        <f>IF(E33&lt;&gt;"",COUNTA($E$31:E33),"")</f>
        <v>3</v>
      </c>
      <c r="B33" s="41" t="s">
        <v>234</v>
      </c>
      <c r="C33" s="211">
        <v>0</v>
      </c>
      <c r="D33" s="212"/>
      <c r="E33" s="211">
        <v>9.5</v>
      </c>
      <c r="F33" s="211"/>
      <c r="G33" s="211">
        <v>0</v>
      </c>
      <c r="H33" s="212"/>
      <c r="I33" s="211">
        <v>0.9</v>
      </c>
      <c r="J33" s="212"/>
    </row>
    <row r="34" spans="1:10" ht="11.45" customHeight="1" x14ac:dyDescent="0.2">
      <c r="A34" s="93">
        <f>IF(E34&lt;&gt;"",COUNTA($E$31:E34),"")</f>
        <v>4</v>
      </c>
      <c r="B34" s="41" t="s">
        <v>235</v>
      </c>
      <c r="C34" s="211">
        <v>0</v>
      </c>
      <c r="D34" s="212"/>
      <c r="E34" s="211">
        <v>38.1</v>
      </c>
      <c r="F34" s="211"/>
      <c r="G34" s="211">
        <v>0</v>
      </c>
      <c r="H34" s="212"/>
      <c r="I34" s="211">
        <v>4.9000000000000004</v>
      </c>
      <c r="J34" s="212"/>
    </row>
    <row r="35" spans="1:10" ht="11.45" customHeight="1" x14ac:dyDescent="0.2">
      <c r="A35" s="93">
        <f>IF(E35&lt;&gt;"",COUNTA($E$31:E35),"")</f>
        <v>5</v>
      </c>
      <c r="B35" s="41" t="s">
        <v>236</v>
      </c>
      <c r="C35" s="211">
        <v>0</v>
      </c>
      <c r="D35" s="212"/>
      <c r="E35" s="211">
        <v>394.2</v>
      </c>
      <c r="F35" s="211"/>
      <c r="G35" s="211">
        <v>0.1</v>
      </c>
      <c r="H35" s="212"/>
      <c r="I35" s="211">
        <v>65.5</v>
      </c>
      <c r="J35" s="212"/>
    </row>
    <row r="36" spans="1:10" ht="11.45" customHeight="1" x14ac:dyDescent="0.2">
      <c r="A36" s="93" t="str">
        <f>IF(E36&lt;&gt;"",COUNTA($E$31:E36),"")</f>
        <v/>
      </c>
      <c r="B36" s="41"/>
      <c r="C36" s="211"/>
      <c r="D36" s="212"/>
      <c r="E36" s="211"/>
      <c r="F36" s="211"/>
      <c r="G36" s="211"/>
      <c r="H36" s="212"/>
      <c r="I36" s="211"/>
      <c r="J36" s="212"/>
    </row>
    <row r="37" spans="1:10" s="3" customFormat="1" ht="11.45" customHeight="1" x14ac:dyDescent="0.2">
      <c r="A37" s="93">
        <f>IF(E37&lt;&gt;"",COUNTA($E$31:E37),"")</f>
        <v>6</v>
      </c>
      <c r="B37" s="43" t="s">
        <v>122</v>
      </c>
      <c r="C37" s="216">
        <v>0.1</v>
      </c>
      <c r="D37" s="224"/>
      <c r="E37" s="216">
        <v>442.9</v>
      </c>
      <c r="F37" s="216"/>
      <c r="G37" s="216">
        <v>0.1</v>
      </c>
      <c r="H37" s="224"/>
      <c r="I37" s="216">
        <v>71.400000000000006</v>
      </c>
      <c r="J37" s="224"/>
    </row>
    <row r="38" spans="1:10" ht="11.45" customHeight="1" x14ac:dyDescent="0.2">
      <c r="C38" s="95"/>
      <c r="D38" s="95"/>
      <c r="E38" s="95"/>
      <c r="F38" s="95"/>
      <c r="G38" s="95"/>
      <c r="H38" s="95"/>
      <c r="I38" s="95"/>
      <c r="J38" s="95"/>
    </row>
    <row r="41" spans="1:10" ht="24.95" customHeight="1" x14ac:dyDescent="0.2">
      <c r="A41" s="225" t="s">
        <v>166</v>
      </c>
      <c r="B41" s="226"/>
      <c r="C41" s="171" t="s">
        <v>237</v>
      </c>
      <c r="D41" s="229"/>
      <c r="E41" s="229"/>
      <c r="F41" s="229"/>
      <c r="G41" s="229"/>
      <c r="H41" s="229"/>
      <c r="I41" s="229"/>
      <c r="J41" s="230"/>
    </row>
    <row r="42" spans="1:10" ht="11.45" customHeight="1" x14ac:dyDescent="0.2">
      <c r="A42" s="169" t="s">
        <v>65</v>
      </c>
      <c r="B42" s="167" t="s">
        <v>137</v>
      </c>
      <c r="C42" s="167" t="s">
        <v>133</v>
      </c>
      <c r="D42" s="167"/>
      <c r="E42" s="167"/>
      <c r="F42" s="167"/>
      <c r="G42" s="167" t="s">
        <v>135</v>
      </c>
      <c r="H42" s="167"/>
      <c r="I42" s="167"/>
      <c r="J42" s="168"/>
    </row>
    <row r="43" spans="1:10" ht="11.45" customHeight="1" x14ac:dyDescent="0.2">
      <c r="A43" s="213"/>
      <c r="B43" s="167"/>
      <c r="C43" s="167"/>
      <c r="D43" s="167"/>
      <c r="E43" s="167"/>
      <c r="F43" s="167"/>
      <c r="G43" s="167" t="s">
        <v>118</v>
      </c>
      <c r="H43" s="167"/>
      <c r="I43" s="167"/>
      <c r="J43" s="168"/>
    </row>
    <row r="44" spans="1:10" ht="11.45" customHeight="1" x14ac:dyDescent="0.2">
      <c r="A44" s="213"/>
      <c r="B44" s="167"/>
      <c r="C44" s="167" t="s">
        <v>120</v>
      </c>
      <c r="D44" s="167"/>
      <c r="E44" s="167" t="s">
        <v>69</v>
      </c>
      <c r="F44" s="167"/>
      <c r="G44" s="167" t="s">
        <v>120</v>
      </c>
      <c r="H44" s="167"/>
      <c r="I44" s="167" t="s">
        <v>69</v>
      </c>
      <c r="J44" s="168"/>
    </row>
    <row r="45" spans="1:10" ht="11.45" customHeight="1" x14ac:dyDescent="0.2">
      <c r="A45" s="213"/>
      <c r="B45" s="167"/>
      <c r="C45" s="206">
        <v>1000</v>
      </c>
      <c r="D45" s="206"/>
      <c r="E45" s="206"/>
      <c r="F45" s="206"/>
      <c r="G45" s="206"/>
      <c r="H45" s="206"/>
      <c r="I45" s="206"/>
      <c r="J45" s="207"/>
    </row>
    <row r="46" spans="1:10" s="14" customFormat="1" ht="11.45" customHeight="1" x14ac:dyDescent="0.2">
      <c r="A46" s="88">
        <v>1</v>
      </c>
      <c r="B46" s="84">
        <v>2</v>
      </c>
      <c r="C46" s="214">
        <v>3</v>
      </c>
      <c r="D46" s="214"/>
      <c r="E46" s="214">
        <v>4</v>
      </c>
      <c r="F46" s="214"/>
      <c r="G46" s="214">
        <v>5</v>
      </c>
      <c r="H46" s="214"/>
      <c r="I46" s="214">
        <v>6</v>
      </c>
      <c r="J46" s="215"/>
    </row>
    <row r="47" spans="1:10" s="31" customFormat="1" ht="11.45" customHeight="1" x14ac:dyDescent="0.2">
      <c r="A47" s="89"/>
      <c r="B47" s="64" t="s">
        <v>47</v>
      </c>
      <c r="C47" s="211" t="s">
        <v>47</v>
      </c>
      <c r="D47" s="212"/>
      <c r="E47" s="211" t="s">
        <v>47</v>
      </c>
      <c r="F47" s="211"/>
      <c r="G47" s="211" t="s">
        <v>47</v>
      </c>
      <c r="H47" s="212"/>
      <c r="I47" s="211" t="s">
        <v>47</v>
      </c>
      <c r="J47" s="212"/>
    </row>
    <row r="48" spans="1:10" s="31" customFormat="1" ht="11.45" customHeight="1" x14ac:dyDescent="0.2">
      <c r="A48" s="93">
        <f>IF(E48&lt;&gt;"",COUNTA($E$48:E48),"")</f>
        <v>1</v>
      </c>
      <c r="B48" s="64" t="s">
        <v>238</v>
      </c>
      <c r="C48" s="211" t="s">
        <v>11</v>
      </c>
      <c r="D48" s="212"/>
      <c r="E48" s="211" t="s">
        <v>11</v>
      </c>
      <c r="F48" s="211"/>
      <c r="G48" s="211" t="s">
        <v>11</v>
      </c>
      <c r="H48" s="212"/>
      <c r="I48" s="211" t="s">
        <v>11</v>
      </c>
      <c r="J48" s="212"/>
    </row>
    <row r="49" spans="1:10" s="31" customFormat="1" ht="11.45" customHeight="1" x14ac:dyDescent="0.2">
      <c r="A49" s="93">
        <f>IF(E49&lt;&gt;"",COUNTA($E$48:E49),"")</f>
        <v>2</v>
      </c>
      <c r="B49" s="64" t="s">
        <v>145</v>
      </c>
      <c r="C49" s="211">
        <v>0</v>
      </c>
      <c r="D49" s="212"/>
      <c r="E49" s="211">
        <v>39.1</v>
      </c>
      <c r="F49" s="211"/>
      <c r="G49" s="211">
        <v>0</v>
      </c>
      <c r="H49" s="212"/>
      <c r="I49" s="211">
        <v>4.5</v>
      </c>
      <c r="J49" s="212"/>
    </row>
    <row r="50" spans="1:10" s="31" customFormat="1" ht="11.45" customHeight="1" x14ac:dyDescent="0.2">
      <c r="A50" s="93">
        <f>IF(E50&lt;&gt;"",COUNTA($E$48:E50),"")</f>
        <v>3</v>
      </c>
      <c r="B50" s="64" t="s">
        <v>144</v>
      </c>
      <c r="C50" s="211">
        <v>0</v>
      </c>
      <c r="D50" s="212"/>
      <c r="E50" s="211">
        <v>67.599999999999994</v>
      </c>
      <c r="F50" s="211"/>
      <c r="G50" s="211">
        <v>0</v>
      </c>
      <c r="H50" s="212"/>
      <c r="I50" s="211">
        <v>14.2</v>
      </c>
      <c r="J50" s="212"/>
    </row>
    <row r="51" spans="1:10" s="31" customFormat="1" ht="11.45" customHeight="1" x14ac:dyDescent="0.2">
      <c r="A51" s="93">
        <f>IF(E51&lt;&gt;"",COUNTA($E$48:E51),"")</f>
        <v>4</v>
      </c>
      <c r="B51" s="64" t="s">
        <v>143</v>
      </c>
      <c r="C51" s="211">
        <v>0</v>
      </c>
      <c r="D51" s="212"/>
      <c r="E51" s="211">
        <v>120.1</v>
      </c>
      <c r="F51" s="211"/>
      <c r="G51" s="211">
        <v>0</v>
      </c>
      <c r="H51" s="212"/>
      <c r="I51" s="211">
        <v>54.1</v>
      </c>
      <c r="J51" s="212"/>
    </row>
    <row r="52" spans="1:10" s="31" customFormat="1" ht="11.45" customHeight="1" x14ac:dyDescent="0.2">
      <c r="A52" s="93">
        <f>IF(E52&lt;&gt;"",COUNTA($E$48:E52),"")</f>
        <v>5</v>
      </c>
      <c r="B52" s="64" t="s">
        <v>142</v>
      </c>
      <c r="C52" s="211">
        <v>0</v>
      </c>
      <c r="D52" s="212"/>
      <c r="E52" s="211">
        <v>86.4</v>
      </c>
      <c r="F52" s="211"/>
      <c r="G52" s="211">
        <v>0</v>
      </c>
      <c r="H52" s="212"/>
      <c r="I52" s="211">
        <v>63.1</v>
      </c>
      <c r="J52" s="212"/>
    </row>
    <row r="53" spans="1:10" s="31" customFormat="1" ht="11.45" customHeight="1" x14ac:dyDescent="0.2">
      <c r="A53" s="93">
        <f>IF(E53&lt;&gt;"",COUNTA($E$48:E53),"")</f>
        <v>6</v>
      </c>
      <c r="B53" s="64" t="s">
        <v>141</v>
      </c>
      <c r="C53" s="211">
        <v>0</v>
      </c>
      <c r="D53" s="212"/>
      <c r="E53" s="211">
        <v>208.5</v>
      </c>
      <c r="F53" s="211"/>
      <c r="G53" s="211">
        <v>0</v>
      </c>
      <c r="H53" s="212"/>
      <c r="I53" s="211">
        <v>111.8</v>
      </c>
      <c r="J53" s="212"/>
    </row>
    <row r="54" spans="1:10" s="31" customFormat="1" ht="11.45" customHeight="1" x14ac:dyDescent="0.2">
      <c r="A54" s="93" t="str">
        <f>IF(E54&lt;&gt;"",COUNTA($E$48:E54),"")</f>
        <v/>
      </c>
      <c r="B54" s="64"/>
      <c r="C54" s="211"/>
      <c r="D54" s="212"/>
      <c r="E54" s="211"/>
      <c r="F54" s="211"/>
      <c r="G54" s="211"/>
      <c r="H54" s="212"/>
      <c r="I54" s="211"/>
      <c r="J54" s="212"/>
    </row>
    <row r="55" spans="1:10" s="32" customFormat="1" ht="11.45" customHeight="1" x14ac:dyDescent="0.2">
      <c r="A55" s="93">
        <f>IF(E55&lt;&gt;"",COUNTA($E$48:E55),"")</f>
        <v>7</v>
      </c>
      <c r="B55" s="94" t="s">
        <v>140</v>
      </c>
      <c r="C55" s="216">
        <v>0.1</v>
      </c>
      <c r="D55" s="224"/>
      <c r="E55" s="216">
        <v>534.79999999999995</v>
      </c>
      <c r="F55" s="216"/>
      <c r="G55" s="216">
        <v>0.1</v>
      </c>
      <c r="H55" s="224"/>
      <c r="I55" s="216">
        <v>248.2</v>
      </c>
      <c r="J55" s="224"/>
    </row>
    <row r="56" spans="1:10" s="31" customFormat="1" ht="11.45" customHeight="1" x14ac:dyDescent="0.2">
      <c r="A56" s="93" t="str">
        <f>IF(E56&lt;&gt;"",COUNTA($E$48:E56),"")</f>
        <v/>
      </c>
      <c r="B56" s="64" t="s">
        <v>138</v>
      </c>
      <c r="C56" s="211"/>
      <c r="D56" s="212"/>
      <c r="E56" s="211"/>
      <c r="F56" s="211"/>
      <c r="G56" s="211"/>
      <c r="H56" s="212"/>
      <c r="I56" s="211"/>
      <c r="J56" s="212"/>
    </row>
    <row r="57" spans="1:10" s="31" customFormat="1" ht="11.45" customHeight="1" x14ac:dyDescent="0.2">
      <c r="A57" s="93">
        <f>IF(E57&lt;&gt;"",COUNTA($E$48:E57),"")</f>
        <v>8</v>
      </c>
      <c r="B57" s="64" t="s">
        <v>139</v>
      </c>
      <c r="C57" s="211">
        <v>0.1</v>
      </c>
      <c r="D57" s="212"/>
      <c r="E57" s="211">
        <v>415</v>
      </c>
      <c r="F57" s="211"/>
      <c r="G57" s="211">
        <v>0.1</v>
      </c>
      <c r="H57" s="212"/>
      <c r="I57" s="211">
        <v>229</v>
      </c>
      <c r="J57" s="212"/>
    </row>
    <row r="58" spans="1:10" ht="11.45" customHeight="1" x14ac:dyDescent="0.2">
      <c r="C58" s="95"/>
      <c r="D58" s="95"/>
      <c r="E58" s="95"/>
      <c r="F58" s="95"/>
      <c r="G58" s="95"/>
      <c r="H58" s="95"/>
      <c r="I58" s="95"/>
      <c r="J58" s="95"/>
    </row>
  </sheetData>
  <mergeCells count="120">
    <mergeCell ref="G54:H54"/>
    <mergeCell ref="I54:J54"/>
    <mergeCell ref="I47:J47"/>
    <mergeCell ref="G37:H37"/>
    <mergeCell ref="G47:H47"/>
    <mergeCell ref="A41:B41"/>
    <mergeCell ref="G50:H50"/>
    <mergeCell ref="I50:J50"/>
    <mergeCell ref="G51:H51"/>
    <mergeCell ref="I51:J51"/>
    <mergeCell ref="E48:F48"/>
    <mergeCell ref="C51:D51"/>
    <mergeCell ref="G48:H48"/>
    <mergeCell ref="C47:D47"/>
    <mergeCell ref="C42:F43"/>
    <mergeCell ref="G42:J42"/>
    <mergeCell ref="I48:J48"/>
    <mergeCell ref="E56:F56"/>
    <mergeCell ref="C56:D56"/>
    <mergeCell ref="C48:D48"/>
    <mergeCell ref="C49:D49"/>
    <mergeCell ref="E47:F47"/>
    <mergeCell ref="C54:D54"/>
    <mergeCell ref="E54:F54"/>
    <mergeCell ref="C50:D50"/>
    <mergeCell ref="E50:F50"/>
    <mergeCell ref="E51:F51"/>
    <mergeCell ref="E55:F55"/>
    <mergeCell ref="C57:D57"/>
    <mergeCell ref="E57:F57"/>
    <mergeCell ref="G57:H57"/>
    <mergeCell ref="I57:J57"/>
    <mergeCell ref="C55:D55"/>
    <mergeCell ref="G30:H30"/>
    <mergeCell ref="G31:H31"/>
    <mergeCell ref="G32:H32"/>
    <mergeCell ref="C30:D30"/>
    <mergeCell ref="C44:D44"/>
    <mergeCell ref="C52:D52"/>
    <mergeCell ref="E52:F52"/>
    <mergeCell ref="G52:H52"/>
    <mergeCell ref="E33:F33"/>
    <mergeCell ref="E34:F34"/>
    <mergeCell ref="I49:J49"/>
    <mergeCell ref="E49:F49"/>
    <mergeCell ref="G49:H49"/>
    <mergeCell ref="C41:J41"/>
    <mergeCell ref="I37:J37"/>
    <mergeCell ref="C31:D31"/>
    <mergeCell ref="C33:D33"/>
    <mergeCell ref="C34:D34"/>
    <mergeCell ref="G43:J43"/>
    <mergeCell ref="G55:H55"/>
    <mergeCell ref="I55:J55"/>
    <mergeCell ref="I56:J56"/>
    <mergeCell ref="G56:H56"/>
    <mergeCell ref="A1:B1"/>
    <mergeCell ref="A2:B2"/>
    <mergeCell ref="C1:J1"/>
    <mergeCell ref="C2:J2"/>
    <mergeCell ref="A24:B24"/>
    <mergeCell ref="I52:J52"/>
    <mergeCell ref="C53:D53"/>
    <mergeCell ref="E53:F53"/>
    <mergeCell ref="G53:H53"/>
    <mergeCell ref="I53:J53"/>
    <mergeCell ref="C29:D29"/>
    <mergeCell ref="I34:J34"/>
    <mergeCell ref="C37:D37"/>
    <mergeCell ref="I30:J30"/>
    <mergeCell ref="C35:D35"/>
    <mergeCell ref="G27:H27"/>
    <mergeCell ref="I27:J27"/>
    <mergeCell ref="C28:J28"/>
    <mergeCell ref="G35:H35"/>
    <mergeCell ref="A25:A28"/>
    <mergeCell ref="C32:D32"/>
    <mergeCell ref="E35:F35"/>
    <mergeCell ref="A3:A7"/>
    <mergeCell ref="B25:B28"/>
    <mergeCell ref="G25:J25"/>
    <mergeCell ref="G26:J26"/>
    <mergeCell ref="G29:H29"/>
    <mergeCell ref="I29:J29"/>
    <mergeCell ref="C24:J24"/>
    <mergeCell ref="I4:J5"/>
    <mergeCell ref="C25:F26"/>
    <mergeCell ref="E27:F27"/>
    <mergeCell ref="B3:B7"/>
    <mergeCell ref="C7:J7"/>
    <mergeCell ref="E3:J3"/>
    <mergeCell ref="C3:D5"/>
    <mergeCell ref="E4:F5"/>
    <mergeCell ref="G4:H5"/>
    <mergeCell ref="E29:F29"/>
    <mergeCell ref="C27:D27"/>
    <mergeCell ref="E30:F30"/>
    <mergeCell ref="E32:F32"/>
    <mergeCell ref="I33:J33"/>
    <mergeCell ref="C36:D36"/>
    <mergeCell ref="E36:F36"/>
    <mergeCell ref="G36:H36"/>
    <mergeCell ref="A42:A45"/>
    <mergeCell ref="C46:D46"/>
    <mergeCell ref="E46:F46"/>
    <mergeCell ref="G46:H46"/>
    <mergeCell ref="I46:J46"/>
    <mergeCell ref="E44:F44"/>
    <mergeCell ref="G44:H44"/>
    <mergeCell ref="I44:J44"/>
    <mergeCell ref="C45:J45"/>
    <mergeCell ref="B42:B45"/>
    <mergeCell ref="I31:J31"/>
    <mergeCell ref="I32:J32"/>
    <mergeCell ref="I35:J35"/>
    <mergeCell ref="E37:F37"/>
    <mergeCell ref="G33:H33"/>
    <mergeCell ref="G34:H34"/>
    <mergeCell ref="E31:F31"/>
    <mergeCell ref="I36:J3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C313 2021 21&amp;R&amp;7&amp;P</oddFooter>
    <evenFooter>&amp;L&amp;7&amp;P&amp;R&amp;7StatA MV, Statistischer Bericht C313 2021 21</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zoomScale="140" zoomScaleNormal="140" workbookViewId="0">
      <selection sqref="A1:B1"/>
    </sheetView>
  </sheetViews>
  <sheetFormatPr baseColWidth="10" defaultRowHeight="12" x14ac:dyDescent="0.2"/>
  <cols>
    <col min="1" max="1" width="5.7109375" style="25" customWidth="1"/>
    <col min="2" max="2" width="80.7109375" style="20" customWidth="1"/>
    <col min="3" max="16384" width="11.42578125" style="20"/>
  </cols>
  <sheetData>
    <row r="1" spans="1:2" s="17" customFormat="1" ht="50.1" customHeight="1" x14ac:dyDescent="0.2">
      <c r="A1" s="231" t="s">
        <v>148</v>
      </c>
      <c r="B1" s="231"/>
    </row>
    <row r="2" spans="1:2" ht="12" customHeight="1" x14ac:dyDescent="0.2">
      <c r="A2" s="18" t="s">
        <v>149</v>
      </c>
      <c r="B2" s="19" t="s">
        <v>207</v>
      </c>
    </row>
    <row r="3" spans="1:2" ht="8.1" customHeight="1" x14ac:dyDescent="0.2">
      <c r="A3" s="18"/>
      <c r="B3" s="19"/>
    </row>
    <row r="4" spans="1:2" ht="12" customHeight="1" x14ac:dyDescent="0.2">
      <c r="A4" s="18" t="s">
        <v>150</v>
      </c>
      <c r="B4" s="19" t="s">
        <v>208</v>
      </c>
    </row>
    <row r="5" spans="1:2" ht="8.1" customHeight="1" x14ac:dyDescent="0.2">
      <c r="A5" s="18"/>
      <c r="B5" s="19"/>
    </row>
    <row r="6" spans="1:2" ht="12" customHeight="1" x14ac:dyDescent="0.2">
      <c r="A6" s="18" t="s">
        <v>151</v>
      </c>
      <c r="B6" s="19" t="s">
        <v>209</v>
      </c>
    </row>
    <row r="7" spans="1:2" ht="8.1" customHeight="1" x14ac:dyDescent="0.2">
      <c r="A7" s="18"/>
      <c r="B7" s="19"/>
    </row>
    <row r="8" spans="1:2" ht="12" customHeight="1" x14ac:dyDescent="0.2">
      <c r="A8" s="18" t="s">
        <v>152</v>
      </c>
      <c r="B8" s="19" t="s">
        <v>210</v>
      </c>
    </row>
    <row r="9" spans="1:2" ht="8.1" customHeight="1" x14ac:dyDescent="0.2">
      <c r="A9" s="18"/>
      <c r="B9" s="19"/>
    </row>
    <row r="10" spans="1:2" ht="12" customHeight="1" x14ac:dyDescent="0.2">
      <c r="A10" s="18"/>
      <c r="B10" s="19"/>
    </row>
    <row r="11" spans="1:2" ht="8.1" customHeight="1" x14ac:dyDescent="0.2">
      <c r="A11" s="18"/>
      <c r="B11" s="19"/>
    </row>
    <row r="12" spans="1:2" ht="12" customHeight="1" x14ac:dyDescent="0.2">
      <c r="A12" s="18"/>
      <c r="B12" s="19"/>
    </row>
    <row r="13" spans="1:2" ht="8.1" customHeight="1" x14ac:dyDescent="0.2">
      <c r="A13" s="18"/>
      <c r="B13" s="19"/>
    </row>
    <row r="14" spans="1:2" ht="12" customHeight="1" x14ac:dyDescent="0.2">
      <c r="A14" s="18"/>
      <c r="B14" s="19"/>
    </row>
    <row r="15" spans="1:2" ht="8.1" customHeight="1" x14ac:dyDescent="0.2">
      <c r="A15" s="18"/>
      <c r="B15" s="19"/>
    </row>
    <row r="16" spans="1:2" ht="12" customHeight="1" x14ac:dyDescent="0.2">
      <c r="A16" s="18"/>
      <c r="B16" s="21"/>
    </row>
    <row r="17" spans="1:2" ht="8.1" customHeight="1" x14ac:dyDescent="0.2">
      <c r="A17" s="22"/>
      <c r="B17" s="21"/>
    </row>
    <row r="18" spans="1:2" ht="12" customHeight="1" x14ac:dyDescent="0.2">
      <c r="A18" s="22"/>
      <c r="B18" s="21"/>
    </row>
    <row r="19" spans="1:2" ht="8.1" customHeight="1" x14ac:dyDescent="0.2">
      <c r="A19" s="22"/>
      <c r="B19" s="21"/>
    </row>
    <row r="20" spans="1:2" ht="12" customHeight="1" x14ac:dyDescent="0.2">
      <c r="A20" s="22"/>
      <c r="B20" s="21"/>
    </row>
    <row r="21" spans="1:2" ht="8.1" customHeight="1" x14ac:dyDescent="0.2">
      <c r="A21" s="22"/>
      <c r="B21" s="21"/>
    </row>
    <row r="22" spans="1:2" ht="12" customHeight="1" x14ac:dyDescent="0.2">
      <c r="A22" s="22"/>
      <c r="B22" s="21"/>
    </row>
    <row r="23" spans="1:2" ht="8.1" customHeight="1" x14ac:dyDescent="0.2">
      <c r="A23" s="22"/>
      <c r="B23" s="21"/>
    </row>
    <row r="24" spans="1:2" ht="12" customHeight="1" x14ac:dyDescent="0.2">
      <c r="A24" s="22"/>
      <c r="B24" s="21"/>
    </row>
    <row r="25" spans="1:2" ht="12" customHeight="1" x14ac:dyDescent="0.2">
      <c r="A25" s="22"/>
      <c r="B25" s="21"/>
    </row>
    <row r="26" spans="1:2" ht="12" customHeight="1" x14ac:dyDescent="0.2">
      <c r="A26" s="22"/>
      <c r="B26" s="21"/>
    </row>
    <row r="27" spans="1:2" ht="12" customHeight="1" x14ac:dyDescent="0.2">
      <c r="A27" s="22"/>
      <c r="B27" s="21"/>
    </row>
    <row r="28" spans="1:2" ht="12" customHeight="1" x14ac:dyDescent="0.2">
      <c r="A28" s="22"/>
      <c r="B28" s="21"/>
    </row>
    <row r="29" spans="1:2" ht="12" customHeight="1" x14ac:dyDescent="0.2">
      <c r="A29" s="22"/>
      <c r="B29" s="21"/>
    </row>
    <row r="30" spans="1:2" ht="12" customHeight="1" x14ac:dyDescent="0.2">
      <c r="A30" s="22"/>
      <c r="B30" s="21"/>
    </row>
    <row r="31" spans="1:2" ht="12" customHeight="1" x14ac:dyDescent="0.2">
      <c r="A31" s="22"/>
      <c r="B31" s="21"/>
    </row>
    <row r="32" spans="1:2" ht="12" customHeight="1" x14ac:dyDescent="0.2">
      <c r="A32" s="22"/>
      <c r="B32" s="21"/>
    </row>
    <row r="33" spans="1:2" ht="12" customHeight="1" x14ac:dyDescent="0.2">
      <c r="A33" s="22"/>
      <c r="B33" s="21"/>
    </row>
    <row r="34" spans="1:2" ht="12" customHeight="1" x14ac:dyDescent="0.2">
      <c r="A34" s="22"/>
      <c r="B34" s="21"/>
    </row>
    <row r="35" spans="1:2" ht="12" customHeight="1" x14ac:dyDescent="0.2">
      <c r="A35" s="22"/>
      <c r="B35" s="21"/>
    </row>
    <row r="36" spans="1:2" ht="12" customHeight="1" x14ac:dyDescent="0.2">
      <c r="A36" s="22"/>
      <c r="B36" s="21"/>
    </row>
    <row r="37" spans="1:2" ht="12" customHeight="1" x14ac:dyDescent="0.2">
      <c r="A37" s="22"/>
      <c r="B37" s="21"/>
    </row>
    <row r="38" spans="1:2" ht="12" customHeight="1" x14ac:dyDescent="0.2">
      <c r="A38" s="22"/>
      <c r="B38" s="21"/>
    </row>
    <row r="39" spans="1:2" ht="12" customHeight="1" x14ac:dyDescent="0.2">
      <c r="A39" s="22"/>
      <c r="B39" s="21"/>
    </row>
    <row r="40" spans="1:2" ht="12" customHeight="1" x14ac:dyDescent="0.2">
      <c r="A40" s="22"/>
      <c r="B40" s="21"/>
    </row>
    <row r="41" spans="1:2" ht="12" customHeight="1" x14ac:dyDescent="0.2">
      <c r="A41" s="22"/>
      <c r="B41" s="21"/>
    </row>
    <row r="42" spans="1:2" ht="12" customHeight="1" x14ac:dyDescent="0.2">
      <c r="A42" s="22"/>
      <c r="B42" s="21"/>
    </row>
    <row r="43" spans="1:2" ht="12" customHeight="1" x14ac:dyDescent="0.2">
      <c r="A43" s="22"/>
      <c r="B43" s="21"/>
    </row>
    <row r="44" spans="1:2" ht="12" customHeight="1" x14ac:dyDescent="0.2">
      <c r="A44" s="23"/>
    </row>
    <row r="45" spans="1:2" ht="12" customHeight="1" x14ac:dyDescent="0.2">
      <c r="A45" s="22"/>
    </row>
    <row r="46" spans="1:2" ht="12" customHeight="1" x14ac:dyDescent="0.2">
      <c r="A46" s="22"/>
    </row>
    <row r="47" spans="1:2" ht="12" customHeight="1" x14ac:dyDescent="0.2">
      <c r="A47" s="22"/>
    </row>
    <row r="48" spans="1:2" ht="12" customHeight="1" x14ac:dyDescent="0.2">
      <c r="A48" s="22"/>
    </row>
    <row r="49" spans="1:1" ht="12" customHeight="1" x14ac:dyDescent="0.2">
      <c r="A49" s="22"/>
    </row>
    <row r="50" spans="1:1" ht="12" customHeight="1" x14ac:dyDescent="0.2">
      <c r="A50" s="22"/>
    </row>
    <row r="51" spans="1:1" ht="12" customHeight="1" x14ac:dyDescent="0.2">
      <c r="A51" s="22"/>
    </row>
    <row r="52" spans="1:1" ht="12" customHeight="1" x14ac:dyDescent="0.2">
      <c r="A52" s="23"/>
    </row>
    <row r="53" spans="1:1" ht="12" customHeight="1" x14ac:dyDescent="0.2">
      <c r="A53" s="22"/>
    </row>
    <row r="54" spans="1:1" ht="12" customHeight="1" x14ac:dyDescent="0.2">
      <c r="A54" s="24"/>
    </row>
    <row r="55" spans="1:1" ht="12" customHeight="1" x14ac:dyDescent="0.2">
      <c r="A55" s="22"/>
    </row>
    <row r="56" spans="1:1" ht="12" customHeight="1" x14ac:dyDescent="0.2">
      <c r="A56" s="23"/>
    </row>
    <row r="57" spans="1:1" ht="12" customHeight="1" x14ac:dyDescent="0.2">
      <c r="A57" s="22"/>
    </row>
    <row r="58" spans="1:1" ht="12" customHeight="1" x14ac:dyDescent="0.2">
      <c r="A58" s="24"/>
    </row>
    <row r="59" spans="1:1" ht="12" customHeight="1" x14ac:dyDescent="0.2">
      <c r="A59" s="22"/>
    </row>
    <row r="60" spans="1:1" ht="12" customHeight="1" x14ac:dyDescent="0.2">
      <c r="A60" s="22"/>
    </row>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C313 2021 21&amp;R&amp;7&amp;P</oddFooter>
    <evenFooter>&amp;L&amp;7&amp;P&amp;R&amp;7StatA MV, Statistischer Bericht C313 2021 21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zoomScale="140" zoomScaleNormal="140" workbookViewId="0">
      <selection sqref="A1:C1"/>
    </sheetView>
  </sheetViews>
  <sheetFormatPr baseColWidth="10" defaultRowHeight="11.45" customHeight="1" x14ac:dyDescent="0.2"/>
  <cols>
    <col min="1" max="1" width="12.7109375" style="117" customWidth="1"/>
    <col min="2" max="2" width="70.7109375" style="118" customWidth="1"/>
    <col min="3" max="3" width="8.7109375" style="20" customWidth="1"/>
    <col min="4" max="16384" width="11.42578125" style="20"/>
  </cols>
  <sheetData>
    <row r="1" spans="1:3" ht="50.1" customHeight="1" x14ac:dyDescent="0.2">
      <c r="A1" s="152" t="s">
        <v>18</v>
      </c>
      <c r="B1" s="152"/>
      <c r="C1" s="152"/>
    </row>
    <row r="2" spans="1:3" s="22" customFormat="1" ht="12" x14ac:dyDescent="0.2">
      <c r="A2" s="109"/>
      <c r="B2" s="110"/>
      <c r="C2" s="22" t="s">
        <v>19</v>
      </c>
    </row>
    <row r="3" spans="1:3" s="17" customFormat="1" ht="23.25" customHeight="1" x14ac:dyDescent="0.2">
      <c r="A3" s="153" t="s">
        <v>21</v>
      </c>
      <c r="B3" s="153"/>
      <c r="C3" s="22">
        <v>3</v>
      </c>
    </row>
    <row r="4" spans="1:3" s="17" customFormat="1" ht="12" customHeight="1" x14ac:dyDescent="0.2">
      <c r="A4" s="119"/>
      <c r="B4" s="119"/>
      <c r="C4" s="22"/>
    </row>
    <row r="5" spans="1:3" s="17" customFormat="1" ht="12" customHeight="1" x14ac:dyDescent="0.2">
      <c r="A5" s="111" t="s">
        <v>178</v>
      </c>
      <c r="B5" s="112" t="s">
        <v>179</v>
      </c>
      <c r="C5" s="22"/>
    </row>
    <row r="6" spans="1:3" s="17" customFormat="1" ht="12" customHeight="1" x14ac:dyDescent="0.2">
      <c r="A6" s="113"/>
      <c r="B6" s="110"/>
      <c r="C6" s="22"/>
    </row>
    <row r="7" spans="1:3" s="35" customFormat="1" ht="12" customHeight="1" x14ac:dyDescent="0.2">
      <c r="A7" s="113" t="s">
        <v>180</v>
      </c>
      <c r="B7" s="114" t="s">
        <v>253</v>
      </c>
      <c r="C7" s="22">
        <v>4</v>
      </c>
    </row>
    <row r="8" spans="1:3" ht="6.95" customHeight="1" x14ac:dyDescent="0.2">
      <c r="A8" s="113"/>
      <c r="B8" s="114"/>
    </row>
    <row r="9" spans="1:3" ht="12" customHeight="1" x14ac:dyDescent="0.2">
      <c r="A9" s="115" t="s">
        <v>168</v>
      </c>
      <c r="B9" s="33" t="s">
        <v>200</v>
      </c>
      <c r="C9" s="20">
        <v>5</v>
      </c>
    </row>
    <row r="10" spans="1:3" ht="12" customHeight="1" x14ac:dyDescent="0.2">
      <c r="A10" s="115"/>
      <c r="B10" s="33" t="s">
        <v>199</v>
      </c>
      <c r="C10" s="20">
        <v>5</v>
      </c>
    </row>
    <row r="11" spans="1:3" s="35" customFormat="1" ht="12" customHeight="1" x14ac:dyDescent="0.2">
      <c r="A11" s="113"/>
      <c r="B11" s="114"/>
      <c r="C11" s="23"/>
    </row>
    <row r="12" spans="1:3" s="35" customFormat="1" ht="12" customHeight="1" x14ac:dyDescent="0.2">
      <c r="A12" s="111" t="s">
        <v>181</v>
      </c>
      <c r="B12" s="116" t="s">
        <v>244</v>
      </c>
      <c r="C12" s="23"/>
    </row>
    <row r="13" spans="1:3" s="35" customFormat="1" ht="12" customHeight="1" x14ac:dyDescent="0.2">
      <c r="A13" s="113"/>
      <c r="B13" s="114"/>
      <c r="C13" s="23"/>
    </row>
    <row r="14" spans="1:3" s="17" customFormat="1" ht="11.45" customHeight="1" x14ac:dyDescent="0.2">
      <c r="A14" s="113" t="s">
        <v>169</v>
      </c>
      <c r="B14" s="36" t="s">
        <v>186</v>
      </c>
      <c r="C14" s="22">
        <v>6</v>
      </c>
    </row>
    <row r="15" spans="1:3" ht="6.95" customHeight="1" x14ac:dyDescent="0.2">
      <c r="A15" s="113"/>
      <c r="B15" s="114"/>
    </row>
    <row r="16" spans="1:3" ht="11.45" customHeight="1" x14ac:dyDescent="0.2">
      <c r="A16" s="115" t="s">
        <v>168</v>
      </c>
      <c r="B16" s="34" t="s">
        <v>247</v>
      </c>
      <c r="C16" s="20">
        <v>6</v>
      </c>
    </row>
    <row r="17" spans="1:3" ht="11.45" customHeight="1" x14ac:dyDescent="0.2">
      <c r="A17" s="115"/>
      <c r="B17" s="33" t="s">
        <v>248</v>
      </c>
      <c r="C17" s="20">
        <v>7</v>
      </c>
    </row>
    <row r="18" spans="1:3" ht="11.45" customHeight="1" x14ac:dyDescent="0.2">
      <c r="A18" s="115"/>
      <c r="B18" s="33"/>
    </row>
    <row r="19" spans="1:3" s="17" customFormat="1" ht="11.45" customHeight="1" x14ac:dyDescent="0.2">
      <c r="A19" s="113" t="s">
        <v>170</v>
      </c>
      <c r="B19" s="36" t="s">
        <v>187</v>
      </c>
      <c r="C19" s="22">
        <v>8</v>
      </c>
    </row>
    <row r="20" spans="1:3" ht="6.95" customHeight="1" x14ac:dyDescent="0.2">
      <c r="A20" s="113"/>
      <c r="B20" s="114"/>
    </row>
    <row r="21" spans="1:3" ht="11.45" customHeight="1" x14ac:dyDescent="0.2">
      <c r="A21" s="115" t="s">
        <v>168</v>
      </c>
      <c r="B21" s="33" t="s">
        <v>249</v>
      </c>
      <c r="C21" s="20">
        <v>9</v>
      </c>
    </row>
    <row r="22" spans="1:3" ht="11.45" customHeight="1" x14ac:dyDescent="0.2">
      <c r="A22" s="115"/>
      <c r="B22" s="34" t="s">
        <v>250</v>
      </c>
      <c r="C22" s="20">
        <v>9</v>
      </c>
    </row>
    <row r="23" spans="1:3" ht="11.45" customHeight="1" x14ac:dyDescent="0.2">
      <c r="A23" s="115"/>
      <c r="B23" s="34"/>
    </row>
    <row r="24" spans="1:3" s="17" customFormat="1" ht="11.45" customHeight="1" x14ac:dyDescent="0.2">
      <c r="A24" s="113" t="s">
        <v>171</v>
      </c>
      <c r="B24" s="36" t="s">
        <v>188</v>
      </c>
      <c r="C24" s="22">
        <v>10</v>
      </c>
    </row>
    <row r="25" spans="1:3" s="35" customFormat="1" ht="12" customHeight="1" x14ac:dyDescent="0.2">
      <c r="A25" s="113"/>
      <c r="B25" s="114"/>
      <c r="C25" s="23"/>
    </row>
    <row r="26" spans="1:3" s="35" customFormat="1" ht="12" customHeight="1" x14ac:dyDescent="0.2">
      <c r="A26" s="111" t="s">
        <v>182</v>
      </c>
      <c r="B26" s="116" t="s">
        <v>245</v>
      </c>
      <c r="C26" s="23"/>
    </row>
    <row r="27" spans="1:3" s="35" customFormat="1" ht="12" customHeight="1" x14ac:dyDescent="0.2">
      <c r="A27" s="113"/>
      <c r="B27" s="114"/>
      <c r="C27" s="23"/>
    </row>
    <row r="28" spans="1:3" s="17" customFormat="1" ht="11.45" customHeight="1" x14ac:dyDescent="0.2">
      <c r="A28" s="113" t="s">
        <v>172</v>
      </c>
      <c r="B28" s="36" t="s">
        <v>213</v>
      </c>
      <c r="C28" s="22">
        <v>12</v>
      </c>
    </row>
    <row r="29" spans="1:3" ht="11.45" customHeight="1" x14ac:dyDescent="0.2">
      <c r="A29" s="115"/>
      <c r="B29" s="34"/>
    </row>
    <row r="30" spans="1:3" s="17" customFormat="1" ht="12" customHeight="1" x14ac:dyDescent="0.2">
      <c r="A30" s="113" t="s">
        <v>173</v>
      </c>
      <c r="B30" s="36" t="s">
        <v>196</v>
      </c>
      <c r="C30" s="22">
        <v>13</v>
      </c>
    </row>
    <row r="31" spans="1:3" s="17" customFormat="1" ht="11.45" customHeight="1" x14ac:dyDescent="0.2">
      <c r="A31" s="113"/>
      <c r="B31" s="36"/>
      <c r="C31" s="22"/>
    </row>
    <row r="32" spans="1:3" s="17" customFormat="1" ht="12" customHeight="1" x14ac:dyDescent="0.2">
      <c r="A32" s="113" t="s">
        <v>174</v>
      </c>
      <c r="B32" s="36" t="s">
        <v>197</v>
      </c>
      <c r="C32" s="22">
        <v>13</v>
      </c>
    </row>
    <row r="33" spans="1:3" s="17" customFormat="1" ht="11.45" customHeight="1" x14ac:dyDescent="0.2">
      <c r="A33" s="113"/>
      <c r="B33" s="36"/>
      <c r="C33" s="22"/>
    </row>
    <row r="34" spans="1:3" s="17" customFormat="1" ht="12" customHeight="1" x14ac:dyDescent="0.2">
      <c r="A34" s="113" t="s">
        <v>175</v>
      </c>
      <c r="B34" s="36" t="s">
        <v>198</v>
      </c>
      <c r="C34" s="22">
        <v>13</v>
      </c>
    </row>
    <row r="35" spans="1:3" s="17" customFormat="1" ht="11.45" customHeight="1" x14ac:dyDescent="0.2">
      <c r="A35" s="113"/>
      <c r="B35" s="36"/>
      <c r="C35" s="22"/>
    </row>
    <row r="36" spans="1:3" ht="30" customHeight="1" x14ac:dyDescent="0.2">
      <c r="A36" s="153" t="s">
        <v>148</v>
      </c>
      <c r="B36" s="153"/>
      <c r="C36" s="17">
        <v>14</v>
      </c>
    </row>
  </sheetData>
  <mergeCells count="3">
    <mergeCell ref="A1:C1"/>
    <mergeCell ref="A3:B3"/>
    <mergeCell ref="A36:B3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C313 2021 21&amp;R&amp;7&amp;P</oddFooter>
    <evenFooter>&amp;L&amp;7&amp;P&amp;R&amp;7StatA MV, Statistischer Bericht C313 2021 21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1.45" customHeight="1" x14ac:dyDescent="0.2"/>
  <cols>
    <col min="1" max="1" width="95.7109375" style="1" customWidth="1"/>
    <col min="2" max="16384" width="11.42578125" style="1"/>
  </cols>
  <sheetData>
    <row r="1" spans="1:1" ht="50.1" customHeight="1" x14ac:dyDescent="0.2">
      <c r="A1" s="37" t="s">
        <v>21</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C313 2021 21&amp;R&amp;7&amp;P</oddFooter>
    <evenFooter>&amp;L&amp;7&amp;P&amp;R&amp;7StatA MV, Statistischer Bericht C313 2021 21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77"/>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2.75" x14ac:dyDescent="0.2"/>
  <cols>
    <col min="1" max="1" width="3.7109375" customWidth="1"/>
    <col min="2" max="2" width="49.7109375" customWidth="1"/>
    <col min="3" max="4" width="12.28515625" style="107" customWidth="1"/>
    <col min="5" max="5" width="13.7109375" style="108" customWidth="1"/>
  </cols>
  <sheetData>
    <row r="1" spans="1:5" ht="24.95" customHeight="1" x14ac:dyDescent="0.2">
      <c r="A1" s="154" t="s">
        <v>178</v>
      </c>
      <c r="B1" s="155"/>
      <c r="C1" s="156" t="s">
        <v>179</v>
      </c>
      <c r="D1" s="156"/>
      <c r="E1" s="157"/>
    </row>
    <row r="2" spans="1:5" s="4" customFormat="1" ht="24.95" customHeight="1" x14ac:dyDescent="0.2">
      <c r="A2" s="165" t="s">
        <v>183</v>
      </c>
      <c r="B2" s="166"/>
      <c r="C2" s="158" t="s">
        <v>242</v>
      </c>
      <c r="D2" s="159"/>
      <c r="E2" s="160"/>
    </row>
    <row r="3" spans="1:5" ht="11.45" customHeight="1" x14ac:dyDescent="0.2">
      <c r="A3" s="161" t="s">
        <v>65</v>
      </c>
      <c r="B3" s="162" t="s">
        <v>22</v>
      </c>
      <c r="C3" s="163">
        <v>2020</v>
      </c>
      <c r="D3" s="163">
        <v>2021</v>
      </c>
      <c r="E3" s="164" t="s">
        <v>243</v>
      </c>
    </row>
    <row r="4" spans="1:5" ht="11.45" customHeight="1" x14ac:dyDescent="0.2">
      <c r="A4" s="161"/>
      <c r="B4" s="162"/>
      <c r="C4" s="163"/>
      <c r="D4" s="163"/>
      <c r="E4" s="164"/>
    </row>
    <row r="5" spans="1:5" ht="11.45" customHeight="1" x14ac:dyDescent="0.2">
      <c r="A5" s="161"/>
      <c r="B5" s="162"/>
      <c r="C5" s="163" t="s">
        <v>23</v>
      </c>
      <c r="D5" s="163"/>
      <c r="E5" s="103" t="s">
        <v>24</v>
      </c>
    </row>
    <row r="6" spans="1:5" s="14" customFormat="1" ht="11.45" customHeight="1" x14ac:dyDescent="0.2">
      <c r="A6" s="15">
        <v>1</v>
      </c>
      <c r="B6" s="16">
        <v>2</v>
      </c>
      <c r="C6" s="104">
        <v>3</v>
      </c>
      <c r="D6" s="104">
        <v>4</v>
      </c>
      <c r="E6" s="105">
        <v>5</v>
      </c>
    </row>
    <row r="7" spans="1:5" ht="11.45" customHeight="1" x14ac:dyDescent="0.2">
      <c r="B7" s="38"/>
      <c r="C7" s="106"/>
      <c r="D7" s="101"/>
      <c r="E7" s="121"/>
    </row>
    <row r="8" spans="1:5" ht="11.45" customHeight="1" x14ac:dyDescent="0.2">
      <c r="A8" s="80">
        <f>IF(C8&lt;&gt;"",COUNTA($C8:C$8),"")</f>
        <v>1</v>
      </c>
      <c r="B8" s="39" t="s">
        <v>25</v>
      </c>
      <c r="C8" s="106">
        <v>98725</v>
      </c>
      <c r="D8" s="101">
        <v>96362</v>
      </c>
      <c r="E8" s="121">
        <v>-2.3935173461635912</v>
      </c>
    </row>
    <row r="9" spans="1:5" ht="11.45" customHeight="1" x14ac:dyDescent="0.2">
      <c r="A9" s="80">
        <f>IF(C9&lt;&gt;"",COUNTA($C$8:C9),"")</f>
        <v>2</v>
      </c>
      <c r="B9" s="39" t="s">
        <v>33</v>
      </c>
      <c r="C9" s="106">
        <v>36846</v>
      </c>
      <c r="D9" s="101">
        <v>36709</v>
      </c>
      <c r="E9" s="121">
        <v>-0.37181783640015453</v>
      </c>
    </row>
    <row r="10" spans="1:5" ht="11.45" customHeight="1" x14ac:dyDescent="0.2">
      <c r="A10" s="80">
        <f>IF(C10&lt;&gt;"",COUNTA($C$8:C10),"")</f>
        <v>3</v>
      </c>
      <c r="B10" s="39" t="s">
        <v>34</v>
      </c>
      <c r="C10" s="106">
        <v>7517</v>
      </c>
      <c r="D10" s="101">
        <v>8044</v>
      </c>
      <c r="E10" s="121">
        <v>7.0107755753625156</v>
      </c>
    </row>
    <row r="11" spans="1:5" ht="11.45" customHeight="1" x14ac:dyDescent="0.2">
      <c r="A11" s="80">
        <f>IF(C11&lt;&gt;"",COUNTA($C$8:C11),"")</f>
        <v>4</v>
      </c>
      <c r="B11" s="39" t="s">
        <v>35</v>
      </c>
      <c r="C11" s="106">
        <v>29329</v>
      </c>
      <c r="D11" s="101">
        <v>28665</v>
      </c>
      <c r="E11" s="121">
        <v>-2.2639708138702304</v>
      </c>
    </row>
    <row r="12" spans="1:5" ht="11.45" customHeight="1" x14ac:dyDescent="0.2">
      <c r="A12" s="80">
        <f>IF(C12&lt;&gt;"",COUNTA($C$8:C12),"")</f>
        <v>5</v>
      </c>
      <c r="B12" s="39" t="s">
        <v>26</v>
      </c>
      <c r="C12" s="106">
        <v>95529</v>
      </c>
      <c r="D12" s="101">
        <v>93356</v>
      </c>
      <c r="E12" s="121">
        <v>-2.274701922976277</v>
      </c>
    </row>
    <row r="13" spans="1:5" ht="11.45" customHeight="1" x14ac:dyDescent="0.2">
      <c r="A13" s="80">
        <f>IF(C13&lt;&gt;"",COUNTA($C$8:C13),"")</f>
        <v>6</v>
      </c>
      <c r="B13" s="39" t="s">
        <v>34</v>
      </c>
      <c r="C13" s="106">
        <v>15796</v>
      </c>
      <c r="D13" s="101">
        <v>16728</v>
      </c>
      <c r="E13" s="121">
        <v>5.9002279057989426</v>
      </c>
    </row>
    <row r="14" spans="1:5" ht="11.45" customHeight="1" x14ac:dyDescent="0.2">
      <c r="A14" s="80">
        <f>IF(C14&lt;&gt;"",COUNTA($C$8:C14),"")</f>
        <v>7</v>
      </c>
      <c r="B14" s="39" t="s">
        <v>36</v>
      </c>
      <c r="C14" s="106">
        <v>79733</v>
      </c>
      <c r="D14" s="101">
        <v>76628</v>
      </c>
      <c r="E14" s="121">
        <v>-3.8942470495278059</v>
      </c>
    </row>
    <row r="15" spans="1:5" ht="11.45" customHeight="1" x14ac:dyDescent="0.2">
      <c r="A15" s="80">
        <f>IF(C15&lt;&gt;"",COUNTA($C$8:C15),"")</f>
        <v>8</v>
      </c>
      <c r="B15" s="39" t="s">
        <v>44</v>
      </c>
      <c r="C15" s="106">
        <v>6128</v>
      </c>
      <c r="D15" s="101">
        <v>6118</v>
      </c>
      <c r="E15" s="121">
        <v>-0.16318537859008586</v>
      </c>
    </row>
    <row r="16" spans="1:5" ht="11.45" customHeight="1" x14ac:dyDescent="0.2">
      <c r="A16" s="80">
        <f>IF(C16&lt;&gt;"",COUNTA($C$8:C16),"")</f>
        <v>9</v>
      </c>
      <c r="B16" s="39" t="s">
        <v>45</v>
      </c>
      <c r="C16" s="106">
        <v>73605</v>
      </c>
      <c r="D16" s="101">
        <v>70510</v>
      </c>
      <c r="E16" s="121">
        <v>-4.2048773860471442</v>
      </c>
    </row>
    <row r="17" spans="1:5" ht="11.45" customHeight="1" x14ac:dyDescent="0.2">
      <c r="A17" s="80">
        <f>IF(C17&lt;&gt;"",COUNTA($C$8:C17),"")</f>
        <v>10</v>
      </c>
      <c r="B17" s="39" t="s">
        <v>27</v>
      </c>
      <c r="C17" s="106">
        <v>246583</v>
      </c>
      <c r="D17" s="101">
        <v>239012</v>
      </c>
      <c r="E17" s="121">
        <v>-3.0703657591967044</v>
      </c>
    </row>
    <row r="18" spans="1:5" ht="11.45" customHeight="1" x14ac:dyDescent="0.2">
      <c r="A18" s="80">
        <f>IF(C18&lt;&gt;"",COUNTA($C$8:C18),"")</f>
        <v>11</v>
      </c>
      <c r="B18" s="39" t="s">
        <v>34</v>
      </c>
      <c r="C18" s="106">
        <v>4333</v>
      </c>
      <c r="D18" s="101">
        <v>4374</v>
      </c>
      <c r="E18" s="121">
        <v>0.9462266328179112</v>
      </c>
    </row>
    <row r="19" spans="1:5" ht="11.45" customHeight="1" x14ac:dyDescent="0.2">
      <c r="A19" s="80">
        <f>IF(C19&lt;&gt;"",COUNTA($C$8:C19),"")</f>
        <v>12</v>
      </c>
      <c r="B19" s="39" t="s">
        <v>36</v>
      </c>
      <c r="C19" s="106">
        <v>20626</v>
      </c>
      <c r="D19" s="101">
        <v>18824</v>
      </c>
      <c r="E19" s="121">
        <v>-8.7365461068554282</v>
      </c>
    </row>
    <row r="20" spans="1:5" ht="11.45" customHeight="1" x14ac:dyDescent="0.2">
      <c r="A20" s="80">
        <f>IF(C20&lt;&gt;"",COUNTA($C$8:C20),"")</f>
        <v>13</v>
      </c>
      <c r="B20" s="39" t="s">
        <v>44</v>
      </c>
      <c r="C20" s="106">
        <v>1065</v>
      </c>
      <c r="D20" s="101">
        <v>1189</v>
      </c>
      <c r="E20" s="121">
        <v>11.643192488262912</v>
      </c>
    </row>
    <row r="21" spans="1:5" ht="11.45" customHeight="1" x14ac:dyDescent="0.2">
      <c r="A21" s="80">
        <f>IF(C21&lt;&gt;"",COUNTA($C$8:C21),"")</f>
        <v>14</v>
      </c>
      <c r="B21" s="39" t="s">
        <v>45</v>
      </c>
      <c r="C21" s="106">
        <v>19561</v>
      </c>
      <c r="D21" s="101">
        <v>17635</v>
      </c>
      <c r="E21" s="121">
        <v>-9.8461223863810687</v>
      </c>
    </row>
    <row r="22" spans="1:5" ht="11.45" customHeight="1" x14ac:dyDescent="0.2">
      <c r="A22" s="80">
        <f>IF(C22&lt;&gt;"",COUNTA($C$8:C22),"")</f>
        <v>15</v>
      </c>
      <c r="B22" s="41" t="s">
        <v>189</v>
      </c>
      <c r="C22" s="106">
        <v>160419</v>
      </c>
      <c r="D22" s="101">
        <v>156850</v>
      </c>
      <c r="E22" s="121">
        <v>-2.2247988081212355</v>
      </c>
    </row>
    <row r="23" spans="1:5" ht="11.45" customHeight="1" x14ac:dyDescent="0.2">
      <c r="A23" s="80">
        <f>IF(C23&lt;&gt;"",COUNTA($C$8:C23),"")</f>
        <v>16</v>
      </c>
      <c r="B23" s="39" t="s">
        <v>190</v>
      </c>
      <c r="C23" s="106">
        <v>61205</v>
      </c>
      <c r="D23" s="101">
        <v>58964</v>
      </c>
      <c r="E23" s="121">
        <v>-3.6614655665386806</v>
      </c>
    </row>
    <row r="24" spans="1:5" ht="11.45" customHeight="1" x14ac:dyDescent="0.2">
      <c r="A24" s="80" t="str">
        <f>IF(C24&lt;&gt;"",COUNTA($C$8:C24),"")</f>
        <v/>
      </c>
      <c r="B24" s="39"/>
      <c r="C24" s="106"/>
      <c r="D24" s="101"/>
      <c r="E24" s="121"/>
    </row>
    <row r="25" spans="1:5" ht="11.45" customHeight="1" x14ac:dyDescent="0.2">
      <c r="A25" s="80">
        <f>IF(C25&lt;&gt;"",COUNTA($C$8:C25),"")</f>
        <v>17</v>
      </c>
      <c r="B25" s="40" t="s">
        <v>28</v>
      </c>
      <c r="C25" s="120">
        <v>477683</v>
      </c>
      <c r="D25" s="102">
        <v>465439</v>
      </c>
      <c r="E25" s="122">
        <v>-2.5632061429860471</v>
      </c>
    </row>
    <row r="26" spans="1:5" ht="11.45" customHeight="1" x14ac:dyDescent="0.2">
      <c r="A26" s="80" t="str">
        <f>IF(C26&lt;&gt;"",COUNTA($C$8:C26),"")</f>
        <v/>
      </c>
      <c r="B26" s="40"/>
      <c r="C26" s="106"/>
      <c r="D26" s="101"/>
      <c r="E26" s="121"/>
    </row>
    <row r="27" spans="1:5" ht="11.45" customHeight="1" x14ac:dyDescent="0.2">
      <c r="A27" s="80" t="str">
        <f>IF(C27&lt;&gt;"",COUNTA($C$8:C27),"")</f>
        <v/>
      </c>
      <c r="B27" s="39"/>
      <c r="C27" s="106"/>
      <c r="D27" s="101"/>
      <c r="E27" s="121"/>
    </row>
    <row r="28" spans="1:5" ht="11.45" customHeight="1" x14ac:dyDescent="0.2">
      <c r="A28" s="80">
        <f>IF(C28&lt;&gt;"",COUNTA($C$8:C28),"")</f>
        <v>18</v>
      </c>
      <c r="B28" s="39" t="s">
        <v>29</v>
      </c>
      <c r="C28" s="106">
        <v>292800</v>
      </c>
      <c r="D28" s="101">
        <v>230400</v>
      </c>
      <c r="E28" s="121">
        <v>-21.3</v>
      </c>
    </row>
    <row r="29" spans="1:5" ht="11.45" customHeight="1" x14ac:dyDescent="0.2">
      <c r="A29" s="80">
        <f>IF(C29&lt;&gt;"",COUNTA($C$8:C29),"")</f>
        <v>19</v>
      </c>
      <c r="B29" s="39" t="s">
        <v>30</v>
      </c>
      <c r="C29" s="106">
        <v>184700</v>
      </c>
      <c r="D29" s="101">
        <v>166800</v>
      </c>
      <c r="E29" s="121">
        <v>-9.6999999999999993</v>
      </c>
    </row>
    <row r="30" spans="1:5" ht="11.45" customHeight="1" x14ac:dyDescent="0.2">
      <c r="A30" s="80">
        <f>IF(C30&lt;&gt;"",COUNTA($C$8:C30),"")</f>
        <v>20</v>
      </c>
      <c r="B30" s="39" t="s">
        <v>31</v>
      </c>
      <c r="C30" s="106">
        <v>234500</v>
      </c>
      <c r="D30" s="101">
        <v>248200</v>
      </c>
      <c r="E30" s="121">
        <v>5.9</v>
      </c>
    </row>
    <row r="31" spans="1:5" ht="11.45" customHeight="1" x14ac:dyDescent="0.2">
      <c r="A31" s="80">
        <f>IF(C31&lt;&gt;"",COUNTA($C$8:C31),"")</f>
        <v>21</v>
      </c>
      <c r="B31" s="39" t="s">
        <v>37</v>
      </c>
      <c r="C31" s="106">
        <v>110000</v>
      </c>
      <c r="D31" s="101">
        <v>102600</v>
      </c>
      <c r="E31" s="121">
        <v>-6.7</v>
      </c>
    </row>
    <row r="32" spans="1:5" ht="11.45" customHeight="1" x14ac:dyDescent="0.2">
      <c r="A32" s="80">
        <f>IF(C32&lt;&gt;"",COUNTA($C$8:C32),"")</f>
        <v>22</v>
      </c>
      <c r="B32" s="39" t="s">
        <v>38</v>
      </c>
      <c r="C32" s="106">
        <v>90800</v>
      </c>
      <c r="D32" s="101">
        <v>112400</v>
      </c>
      <c r="E32" s="121">
        <v>23.7</v>
      </c>
    </row>
    <row r="33" spans="1:5" ht="11.45" customHeight="1" x14ac:dyDescent="0.2">
      <c r="A33" s="80">
        <f>IF(C33&lt;&gt;"",COUNTA($C$8:C33),"")</f>
        <v>23</v>
      </c>
      <c r="B33" s="39" t="s">
        <v>39</v>
      </c>
      <c r="C33" s="106">
        <v>33600</v>
      </c>
      <c r="D33" s="101">
        <v>33200</v>
      </c>
      <c r="E33" s="121">
        <v>-1.2</v>
      </c>
    </row>
    <row r="34" spans="1:5" ht="11.45" customHeight="1" x14ac:dyDescent="0.2">
      <c r="A34" s="80">
        <f>IF(C34&lt;&gt;"",COUNTA($C$8:C34),"")</f>
        <v>24</v>
      </c>
      <c r="B34" s="39" t="s">
        <v>251</v>
      </c>
      <c r="C34" s="106">
        <v>87200</v>
      </c>
      <c r="D34" s="101">
        <v>71800</v>
      </c>
      <c r="E34" s="121">
        <v>-17.7</v>
      </c>
    </row>
    <row r="35" spans="1:5" ht="11.45" customHeight="1" x14ac:dyDescent="0.2">
      <c r="A35" s="80">
        <f>IF(C35&lt;&gt;"",COUNTA($C$8:C35),"")</f>
        <v>25</v>
      </c>
      <c r="B35" s="39" t="s">
        <v>40</v>
      </c>
      <c r="C35" s="106">
        <v>500</v>
      </c>
      <c r="D35" s="101">
        <v>400</v>
      </c>
      <c r="E35" s="121">
        <v>-12.8</v>
      </c>
    </row>
    <row r="36" spans="1:5" ht="11.45" customHeight="1" x14ac:dyDescent="0.2">
      <c r="A36" s="80">
        <f>IF(C36&lt;&gt;"",COUNTA($C$8:C36),"")</f>
        <v>26</v>
      </c>
      <c r="B36" s="39" t="s">
        <v>252</v>
      </c>
      <c r="C36" s="106">
        <v>86700</v>
      </c>
      <c r="D36" s="101">
        <v>71400</v>
      </c>
      <c r="E36" s="121">
        <v>-17.7</v>
      </c>
    </row>
    <row r="37" spans="1:5" ht="11.45" customHeight="1" x14ac:dyDescent="0.2">
      <c r="A37" s="80">
        <f>IF(C37&lt;&gt;"",COUNTA($C$8:C37),"")</f>
        <v>27</v>
      </c>
      <c r="B37" s="39" t="s">
        <v>41</v>
      </c>
      <c r="C37" s="106">
        <v>57000</v>
      </c>
      <c r="D37" s="101">
        <v>45100</v>
      </c>
      <c r="E37" s="121">
        <v>-20.9</v>
      </c>
    </row>
    <row r="38" spans="1:5" ht="11.45" customHeight="1" x14ac:dyDescent="0.2">
      <c r="A38" s="80">
        <f>IF(C38&lt;&gt;"",COUNTA($C$8:C38),"")</f>
        <v>28</v>
      </c>
      <c r="B38" s="39" t="s">
        <v>42</v>
      </c>
      <c r="C38" s="106">
        <v>12500</v>
      </c>
      <c r="D38" s="101">
        <v>9800</v>
      </c>
      <c r="E38" s="121">
        <v>-21.4</v>
      </c>
    </row>
    <row r="39" spans="1:5" ht="11.45" customHeight="1" x14ac:dyDescent="0.2">
      <c r="A39" s="80">
        <f>IF(C39&lt;&gt;"",COUNTA($C$8:C39),"")</f>
        <v>29</v>
      </c>
      <c r="B39" s="39" t="s">
        <v>43</v>
      </c>
      <c r="C39" s="106">
        <v>44500</v>
      </c>
      <c r="D39" s="101">
        <v>35300</v>
      </c>
      <c r="E39" s="121">
        <v>-20.8</v>
      </c>
    </row>
    <row r="40" spans="1:5" ht="11.45" customHeight="1" x14ac:dyDescent="0.2">
      <c r="A40" s="80">
        <f>IF(C40&lt;&gt;"",COUNTA($C$8:C40),"")</f>
        <v>30</v>
      </c>
      <c r="B40" s="39" t="s">
        <v>184</v>
      </c>
      <c r="C40" s="106">
        <v>29700</v>
      </c>
      <c r="D40" s="101">
        <v>26300</v>
      </c>
      <c r="E40" s="121">
        <v>-11.4</v>
      </c>
    </row>
    <row r="41" spans="1:5" ht="11.45" customHeight="1" x14ac:dyDescent="0.2">
      <c r="A41" s="80">
        <f>IF(C41&lt;&gt;"",COUNTA($C$8:C41),"")</f>
        <v>31</v>
      </c>
      <c r="B41" s="39" t="s">
        <v>46</v>
      </c>
      <c r="C41" s="106">
        <v>17800</v>
      </c>
      <c r="D41" s="101">
        <v>17100</v>
      </c>
      <c r="E41" s="121">
        <v>-4.3</v>
      </c>
    </row>
    <row r="42" spans="1:5" ht="11.45" customHeight="1" x14ac:dyDescent="0.2">
      <c r="A42" s="80">
        <f>IF(C42&lt;&gt;"",COUNTA($C$8:C42),"")</f>
        <v>32</v>
      </c>
      <c r="B42" s="39" t="s">
        <v>185</v>
      </c>
      <c r="C42" s="106">
        <v>11800</v>
      </c>
      <c r="D42" s="101">
        <v>9200</v>
      </c>
      <c r="E42" s="121">
        <v>-22.2</v>
      </c>
    </row>
    <row r="43" spans="1:5" ht="11.45" customHeight="1" x14ac:dyDescent="0.2">
      <c r="A43" s="80" t="str">
        <f>IF(C43&lt;&gt;"",COUNTA($C$8:C43),"")</f>
        <v/>
      </c>
      <c r="B43" s="39"/>
      <c r="C43" s="106"/>
      <c r="D43" s="101"/>
      <c r="E43" s="121"/>
    </row>
    <row r="44" spans="1:5" ht="11.45" customHeight="1" x14ac:dyDescent="0.2">
      <c r="A44" s="80">
        <f>IF(C44&lt;&gt;"",COUNTA($C$8:C44),"")</f>
        <v>33</v>
      </c>
      <c r="B44" s="40" t="s">
        <v>32</v>
      </c>
      <c r="C44" s="120">
        <v>799200</v>
      </c>
      <c r="D44" s="102">
        <v>717200</v>
      </c>
      <c r="E44" s="122">
        <v>-10.260260260260267</v>
      </c>
    </row>
    <row r="45" spans="1:5" ht="11.45" customHeight="1" x14ac:dyDescent="0.2">
      <c r="B45" s="123"/>
    </row>
    <row r="46" spans="1:5" ht="11.45" customHeight="1" x14ac:dyDescent="0.2">
      <c r="B46" s="123"/>
    </row>
    <row r="47" spans="1:5" ht="11.45" customHeight="1" x14ac:dyDescent="0.2">
      <c r="B47" s="123"/>
    </row>
    <row r="48" spans="1:5" ht="11.45" customHeight="1" x14ac:dyDescent="0.2">
      <c r="B48" s="123"/>
    </row>
    <row r="49" spans="2:2" ht="11.45" customHeight="1" x14ac:dyDescent="0.2">
      <c r="B49" s="123"/>
    </row>
    <row r="50" spans="2:2" ht="11.45" customHeight="1" x14ac:dyDescent="0.2">
      <c r="B50" s="123"/>
    </row>
    <row r="51" spans="2:2" ht="11.45" customHeight="1" x14ac:dyDescent="0.2">
      <c r="B51" s="123"/>
    </row>
    <row r="52" spans="2:2" ht="11.45" customHeight="1" x14ac:dyDescent="0.2">
      <c r="B52" s="124"/>
    </row>
    <row r="53" spans="2:2" ht="11.45" customHeight="1" x14ac:dyDescent="0.2">
      <c r="B53" s="123"/>
    </row>
    <row r="54" spans="2:2" ht="11.45" customHeight="1" x14ac:dyDescent="0.2">
      <c r="B54" s="123"/>
    </row>
    <row r="55" spans="2:2" ht="11.45" customHeight="1" x14ac:dyDescent="0.2">
      <c r="B55" s="123"/>
    </row>
    <row r="56" spans="2:2" ht="11.45" customHeight="1" x14ac:dyDescent="0.2">
      <c r="B56" s="123"/>
    </row>
    <row r="57" spans="2:2" ht="11.45" customHeight="1" x14ac:dyDescent="0.2">
      <c r="B57" s="123"/>
    </row>
    <row r="58" spans="2:2" ht="11.45" customHeight="1" x14ac:dyDescent="0.2">
      <c r="B58" s="123"/>
    </row>
    <row r="59" spans="2:2" ht="11.45" customHeight="1" x14ac:dyDescent="0.2">
      <c r="B59" s="123"/>
    </row>
    <row r="60" spans="2:2" ht="11.45" customHeight="1" x14ac:dyDescent="0.2">
      <c r="B60" s="123"/>
    </row>
    <row r="61" spans="2:2" ht="11.45" customHeight="1" x14ac:dyDescent="0.2">
      <c r="B61" s="123"/>
    </row>
    <row r="62" spans="2:2" ht="11.45" customHeight="1" x14ac:dyDescent="0.2">
      <c r="B62" s="123"/>
    </row>
    <row r="63" spans="2:2" ht="11.45" customHeight="1" x14ac:dyDescent="0.2"/>
    <row r="64" spans="2:2"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sheetData>
  <mergeCells count="10">
    <mergeCell ref="A1:B1"/>
    <mergeCell ref="C1:E1"/>
    <mergeCell ref="C2:E2"/>
    <mergeCell ref="A3:A5"/>
    <mergeCell ref="B3:B5"/>
    <mergeCell ref="C3:C4"/>
    <mergeCell ref="D3:D4"/>
    <mergeCell ref="C5:D5"/>
    <mergeCell ref="E3:E4"/>
    <mergeCell ref="A2:B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C313 2021 21&amp;R&amp;7&amp;P</oddFooter>
    <evenFooter>&amp;L&amp;7&amp;P&amp;R&amp;7StatA MV, Statistischer Bericht C313 2021 21</even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75" x14ac:dyDescent="0.2"/>
  <cols>
    <col min="1" max="2" width="45.7109375" customWidth="1"/>
  </cols>
  <sheetData>
    <row r="1" spans="1:1" ht="50.1" customHeight="1" x14ac:dyDescent="0.2">
      <c r="A1" s="30" t="s">
        <v>20</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C313 2021 21&amp;R&amp;7&amp;P</oddFooter>
    <evenFooter>&amp;L&amp;7&amp;P&amp;R&amp;7StatA MV, Statistischer Bericht C313 2021 21</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E38"/>
  <sheetViews>
    <sheetView zoomScale="140" zoomScaleNormal="140" workbookViewId="0">
      <selection activeCell="D9" sqref="D9"/>
    </sheetView>
  </sheetViews>
  <sheetFormatPr baseColWidth="10" defaultRowHeight="12.75" x14ac:dyDescent="0.2"/>
  <cols>
    <col min="1" max="1" width="3.7109375" style="5" customWidth="1"/>
    <col min="2" max="2" width="20.7109375" style="9" customWidth="1"/>
    <col min="3" max="3" width="12.85546875" style="9" customWidth="1"/>
    <col min="4" max="4" width="11.7109375" style="5" customWidth="1"/>
    <col min="5" max="5" width="10.5703125" style="5" customWidth="1"/>
    <col min="6" max="6" width="11" style="5" customWidth="1"/>
    <col min="7" max="8" width="10.85546875" style="5" customWidth="1"/>
    <col min="9" max="12" width="9.28515625" style="5" customWidth="1"/>
    <col min="13" max="13" width="8.28515625" style="5" customWidth="1"/>
    <col min="14" max="14" width="9.28515625" style="5" customWidth="1"/>
  </cols>
  <sheetData>
    <row r="1" spans="1:14" s="67" customFormat="1" ht="24.95" customHeight="1" x14ac:dyDescent="0.2">
      <c r="A1" s="173" t="s">
        <v>181</v>
      </c>
      <c r="B1" s="174"/>
      <c r="C1" s="174"/>
      <c r="D1" s="177" t="s">
        <v>244</v>
      </c>
      <c r="E1" s="178"/>
      <c r="F1" s="178"/>
      <c r="G1" s="178"/>
      <c r="H1" s="179"/>
      <c r="I1" s="180" t="s">
        <v>244</v>
      </c>
      <c r="J1" s="177"/>
      <c r="K1" s="177"/>
      <c r="L1" s="177"/>
      <c r="M1" s="177"/>
      <c r="N1" s="181"/>
    </row>
    <row r="2" spans="1:14" s="3" customFormat="1" ht="24.95" customHeight="1" x14ac:dyDescent="0.2">
      <c r="A2" s="175" t="s">
        <v>153</v>
      </c>
      <c r="B2" s="176"/>
      <c r="C2" s="176"/>
      <c r="D2" s="171" t="s">
        <v>191</v>
      </c>
      <c r="E2" s="171"/>
      <c r="F2" s="171"/>
      <c r="G2" s="171"/>
      <c r="H2" s="172"/>
      <c r="I2" s="170" t="s">
        <v>192</v>
      </c>
      <c r="J2" s="171"/>
      <c r="K2" s="171"/>
      <c r="L2" s="171"/>
      <c r="M2" s="171"/>
      <c r="N2" s="172"/>
    </row>
    <row r="3" spans="1:14" s="4" customFormat="1" ht="11.45" customHeight="1" x14ac:dyDescent="0.2">
      <c r="A3" s="169" t="s">
        <v>65</v>
      </c>
      <c r="B3" s="167" t="s">
        <v>68</v>
      </c>
      <c r="C3" s="167" t="s">
        <v>49</v>
      </c>
      <c r="D3" s="167" t="s">
        <v>50</v>
      </c>
      <c r="E3" s="167" t="s">
        <v>158</v>
      </c>
      <c r="F3" s="167"/>
      <c r="G3" s="167"/>
      <c r="H3" s="168"/>
      <c r="I3" s="169" t="s">
        <v>158</v>
      </c>
      <c r="J3" s="167"/>
      <c r="K3" s="167"/>
      <c r="L3" s="167"/>
      <c r="M3" s="167"/>
      <c r="N3" s="168"/>
    </row>
    <row r="4" spans="1:14" s="4" customFormat="1" ht="11.45" customHeight="1" x14ac:dyDescent="0.2">
      <c r="A4" s="169"/>
      <c r="B4" s="167"/>
      <c r="C4" s="167"/>
      <c r="D4" s="167"/>
      <c r="E4" s="167" t="s">
        <v>241</v>
      </c>
      <c r="F4" s="167" t="s">
        <v>67</v>
      </c>
      <c r="G4" s="167" t="s">
        <v>156</v>
      </c>
      <c r="H4" s="168"/>
      <c r="I4" s="169" t="s">
        <v>157</v>
      </c>
      <c r="J4" s="167"/>
      <c r="K4" s="167" t="s">
        <v>48</v>
      </c>
      <c r="L4" s="167"/>
      <c r="M4" s="167"/>
      <c r="N4" s="168"/>
    </row>
    <row r="5" spans="1:14" s="4" customFormat="1" ht="11.45" customHeight="1" x14ac:dyDescent="0.2">
      <c r="A5" s="169"/>
      <c r="B5" s="167"/>
      <c r="C5" s="167"/>
      <c r="D5" s="167"/>
      <c r="E5" s="167"/>
      <c r="F5" s="167"/>
      <c r="G5" s="167"/>
      <c r="H5" s="168"/>
      <c r="I5" s="169"/>
      <c r="J5" s="167"/>
      <c r="K5" s="167" t="s">
        <v>155</v>
      </c>
      <c r="L5" s="167"/>
      <c r="M5" s="167" t="s">
        <v>51</v>
      </c>
      <c r="N5" s="168"/>
    </row>
    <row r="6" spans="1:14" s="4" customFormat="1" ht="11.45" customHeight="1" x14ac:dyDescent="0.2">
      <c r="A6" s="169"/>
      <c r="B6" s="167"/>
      <c r="C6" s="167"/>
      <c r="D6" s="167"/>
      <c r="E6" s="167"/>
      <c r="F6" s="167"/>
      <c r="G6" s="167"/>
      <c r="H6" s="168"/>
      <c r="I6" s="169"/>
      <c r="J6" s="167"/>
      <c r="K6" s="167"/>
      <c r="L6" s="167"/>
      <c r="M6" s="167"/>
      <c r="N6" s="168"/>
    </row>
    <row r="7" spans="1:14" s="4" customFormat="1" ht="11.45" customHeight="1" x14ac:dyDescent="0.2">
      <c r="A7" s="169"/>
      <c r="B7" s="167"/>
      <c r="C7" s="167"/>
      <c r="D7" s="167"/>
      <c r="E7" s="167"/>
      <c r="F7" s="167"/>
      <c r="G7" s="50" t="s">
        <v>52</v>
      </c>
      <c r="H7" s="51" t="s">
        <v>53</v>
      </c>
      <c r="I7" s="49" t="s">
        <v>52</v>
      </c>
      <c r="J7" s="50" t="s">
        <v>53</v>
      </c>
      <c r="K7" s="50" t="s">
        <v>52</v>
      </c>
      <c r="L7" s="50" t="s">
        <v>154</v>
      </c>
      <c r="M7" s="50" t="s">
        <v>52</v>
      </c>
      <c r="N7" s="51" t="s">
        <v>154</v>
      </c>
    </row>
    <row r="8" spans="1:14" s="13" customFormat="1" ht="11.45" customHeight="1" x14ac:dyDescent="0.15">
      <c r="A8" s="52">
        <v>1</v>
      </c>
      <c r="B8" s="53">
        <v>2</v>
      </c>
      <c r="C8" s="53">
        <v>3</v>
      </c>
      <c r="D8" s="53">
        <v>4</v>
      </c>
      <c r="E8" s="53">
        <v>5</v>
      </c>
      <c r="F8" s="53">
        <v>6</v>
      </c>
      <c r="G8" s="53">
        <v>7</v>
      </c>
      <c r="H8" s="54">
        <v>8</v>
      </c>
      <c r="I8" s="52">
        <v>9</v>
      </c>
      <c r="J8" s="53">
        <v>10</v>
      </c>
      <c r="K8" s="53">
        <v>11</v>
      </c>
      <c r="L8" s="53">
        <v>12</v>
      </c>
      <c r="M8" s="53">
        <v>13</v>
      </c>
      <c r="N8" s="54">
        <v>14</v>
      </c>
    </row>
    <row r="9" spans="1:14" s="4" customFormat="1" ht="11.45" customHeight="1" x14ac:dyDescent="0.2">
      <c r="A9" s="10" t="s">
        <v>47</v>
      </c>
      <c r="B9" s="41"/>
      <c r="C9" s="41"/>
      <c r="D9" s="12"/>
      <c r="E9" s="12"/>
      <c r="F9" s="12"/>
      <c r="G9" s="12"/>
      <c r="H9" s="12"/>
      <c r="I9" s="12" t="s">
        <v>47</v>
      </c>
      <c r="J9" s="12"/>
      <c r="K9" s="12"/>
      <c r="L9" s="12"/>
      <c r="M9" s="12"/>
      <c r="N9" s="12"/>
    </row>
    <row r="10" spans="1:14" s="4" customFormat="1" ht="11.45" customHeight="1" x14ac:dyDescent="0.2">
      <c r="A10" s="80">
        <f>IF(C10&lt;&gt;"",COUNTA($C$10:C10),"")</f>
        <v>1</v>
      </c>
      <c r="B10" s="41" t="s">
        <v>57</v>
      </c>
      <c r="C10" s="41" t="s">
        <v>55</v>
      </c>
      <c r="D10" s="12">
        <v>9</v>
      </c>
      <c r="E10" s="12" t="s">
        <v>5</v>
      </c>
      <c r="F10" s="12">
        <v>6</v>
      </c>
      <c r="G10" s="12">
        <v>3</v>
      </c>
      <c r="H10" s="12">
        <v>4</v>
      </c>
      <c r="I10" s="12">
        <v>4</v>
      </c>
      <c r="J10" s="12">
        <v>5</v>
      </c>
      <c r="K10" s="12">
        <v>2</v>
      </c>
      <c r="L10" s="12">
        <v>3</v>
      </c>
      <c r="M10" s="12">
        <v>5</v>
      </c>
      <c r="N10" s="12">
        <v>2</v>
      </c>
    </row>
    <row r="11" spans="1:14" s="4" customFormat="1" ht="11.45" customHeight="1" x14ac:dyDescent="0.2">
      <c r="A11" s="80">
        <f>IF(C11&lt;&gt;"",COUNTA($C$10:C11),"")</f>
        <v>2</v>
      </c>
      <c r="B11" s="41" t="s">
        <v>47</v>
      </c>
      <c r="C11" s="41" t="s">
        <v>56</v>
      </c>
      <c r="D11" s="12" t="s">
        <v>0</v>
      </c>
      <c r="E11" s="12" t="s">
        <v>5</v>
      </c>
      <c r="F11" s="12" t="s">
        <v>0</v>
      </c>
      <c r="G11" s="12" t="s">
        <v>0</v>
      </c>
      <c r="H11" s="12" t="s">
        <v>0</v>
      </c>
      <c r="I11" s="12">
        <v>6</v>
      </c>
      <c r="J11" s="12" t="s">
        <v>0</v>
      </c>
      <c r="K11" s="12" t="s">
        <v>0</v>
      </c>
      <c r="L11" s="12" t="s">
        <v>0</v>
      </c>
      <c r="M11" s="12" t="s">
        <v>0</v>
      </c>
      <c r="N11" s="12" t="s">
        <v>0</v>
      </c>
    </row>
    <row r="12" spans="1:14" s="4" customFormat="1" ht="11.45" customHeight="1" x14ac:dyDescent="0.2">
      <c r="A12" s="80" t="str">
        <f>IF(C12&lt;&gt;"",COUNTA($C$10:C12),"")</f>
        <v/>
      </c>
      <c r="B12" s="41"/>
      <c r="C12" s="41"/>
      <c r="D12" s="12"/>
      <c r="E12" s="12"/>
      <c r="F12" s="12"/>
      <c r="G12" s="12"/>
      <c r="H12" s="12"/>
      <c r="I12" s="12"/>
      <c r="J12" s="12"/>
      <c r="K12" s="12"/>
      <c r="L12" s="12"/>
      <c r="M12" s="12"/>
      <c r="N12" s="12"/>
    </row>
    <row r="13" spans="1:14" s="4" customFormat="1" ht="11.45" customHeight="1" x14ac:dyDescent="0.2">
      <c r="A13" s="80">
        <f>IF(C13&lt;&gt;"",COUNTA($C$10:C13),"")</f>
        <v>3</v>
      </c>
      <c r="B13" s="41" t="s">
        <v>58</v>
      </c>
      <c r="C13" s="41" t="s">
        <v>55</v>
      </c>
      <c r="D13" s="12">
        <v>2</v>
      </c>
      <c r="E13" s="12">
        <v>2</v>
      </c>
      <c r="F13" s="12">
        <v>1</v>
      </c>
      <c r="G13" s="12">
        <v>1</v>
      </c>
      <c r="H13" s="12">
        <v>2</v>
      </c>
      <c r="I13" s="12" t="s">
        <v>5</v>
      </c>
      <c r="J13" s="12">
        <v>1</v>
      </c>
      <c r="K13" s="12">
        <v>1</v>
      </c>
      <c r="L13" s="12">
        <v>2</v>
      </c>
      <c r="M13" s="12">
        <v>1</v>
      </c>
      <c r="N13" s="12">
        <v>1</v>
      </c>
    </row>
    <row r="14" spans="1:14" s="4" customFormat="1" ht="11.45" customHeight="1" x14ac:dyDescent="0.2">
      <c r="A14" s="80">
        <f>IF(C14&lt;&gt;"",COUNTA($C$10:C14),"")</f>
        <v>4</v>
      </c>
      <c r="B14" s="41" t="s">
        <v>47</v>
      </c>
      <c r="C14" s="41" t="s">
        <v>56</v>
      </c>
      <c r="D14" s="12" t="s">
        <v>0</v>
      </c>
      <c r="E14" s="12" t="s">
        <v>0</v>
      </c>
      <c r="F14" s="12" t="s">
        <v>0</v>
      </c>
      <c r="G14" s="12" t="s">
        <v>0</v>
      </c>
      <c r="H14" s="12" t="s">
        <v>0</v>
      </c>
      <c r="I14" s="12" t="s">
        <v>5</v>
      </c>
      <c r="J14" s="12" t="s">
        <v>0</v>
      </c>
      <c r="K14" s="12" t="s">
        <v>0</v>
      </c>
      <c r="L14" s="12" t="s">
        <v>0</v>
      </c>
      <c r="M14" s="12" t="s">
        <v>0</v>
      </c>
      <c r="N14" s="12" t="s">
        <v>0</v>
      </c>
    </row>
    <row r="15" spans="1:14" s="4" customFormat="1" ht="11.45" customHeight="1" x14ac:dyDescent="0.2">
      <c r="A15" s="80" t="str">
        <f>IF(C15&lt;&gt;"",COUNTA($C$10:C15),"")</f>
        <v/>
      </c>
      <c r="B15" s="41"/>
      <c r="C15" s="41"/>
      <c r="D15" s="12"/>
      <c r="E15" s="12"/>
      <c r="F15" s="12"/>
      <c r="G15" s="12"/>
      <c r="H15" s="12"/>
      <c r="I15" s="12"/>
      <c r="J15" s="12"/>
      <c r="K15" s="12"/>
      <c r="L15" s="12"/>
      <c r="M15" s="12"/>
      <c r="N15" s="12"/>
    </row>
    <row r="16" spans="1:14" s="4" customFormat="1" ht="11.45" customHeight="1" x14ac:dyDescent="0.2">
      <c r="A16" s="80">
        <f>IF(C16&lt;&gt;"",COUNTA($C$10:C16),"")</f>
        <v>5</v>
      </c>
      <c r="B16" s="41" t="s">
        <v>59</v>
      </c>
      <c r="C16" s="41" t="s">
        <v>55</v>
      </c>
      <c r="D16" s="12">
        <v>605</v>
      </c>
      <c r="E16" s="12">
        <v>102</v>
      </c>
      <c r="F16" s="12">
        <v>381</v>
      </c>
      <c r="G16" s="12">
        <v>346</v>
      </c>
      <c r="H16" s="12">
        <v>342</v>
      </c>
      <c r="I16" s="12">
        <v>162</v>
      </c>
      <c r="J16" s="12">
        <v>256</v>
      </c>
      <c r="K16" s="12">
        <v>237</v>
      </c>
      <c r="L16" s="12">
        <v>334</v>
      </c>
      <c r="M16" s="12">
        <v>263</v>
      </c>
      <c r="N16" s="12">
        <v>253</v>
      </c>
    </row>
    <row r="17" spans="1:14" s="4" customFormat="1" ht="11.45" customHeight="1" x14ac:dyDescent="0.2">
      <c r="A17" s="80">
        <f>IF(C17&lt;&gt;"",COUNTA($C$10:C17),"")</f>
        <v>6</v>
      </c>
      <c r="B17" s="41" t="s">
        <v>47</v>
      </c>
      <c r="C17" s="41" t="s">
        <v>56</v>
      </c>
      <c r="D17" s="12">
        <v>82148</v>
      </c>
      <c r="E17" s="12">
        <v>22356</v>
      </c>
      <c r="F17" s="12">
        <v>12656</v>
      </c>
      <c r="G17" s="12">
        <v>6107</v>
      </c>
      <c r="H17" s="12">
        <v>10474</v>
      </c>
      <c r="I17" s="12">
        <v>2384</v>
      </c>
      <c r="J17" s="12">
        <v>4784</v>
      </c>
      <c r="K17" s="12">
        <v>5243</v>
      </c>
      <c r="L17" s="12">
        <v>13785</v>
      </c>
      <c r="M17" s="12">
        <v>791</v>
      </c>
      <c r="N17" s="12">
        <v>3568</v>
      </c>
    </row>
    <row r="18" spans="1:14" s="4" customFormat="1" ht="11.45" customHeight="1" x14ac:dyDescent="0.2">
      <c r="A18" s="80" t="str">
        <f>IF(C18&lt;&gt;"",COUNTA($C$10:C18),"")</f>
        <v/>
      </c>
      <c r="B18" s="41"/>
      <c r="C18" s="41"/>
      <c r="D18" s="12"/>
      <c r="E18" s="12"/>
      <c r="F18" s="12"/>
      <c r="G18" s="12"/>
      <c r="H18" s="12"/>
      <c r="I18" s="12"/>
      <c r="J18" s="12"/>
      <c r="K18" s="12"/>
      <c r="L18" s="12"/>
      <c r="M18" s="12"/>
      <c r="N18" s="12"/>
    </row>
    <row r="19" spans="1:14" s="4" customFormat="1" ht="11.45" customHeight="1" x14ac:dyDescent="0.2">
      <c r="A19" s="80">
        <f>IF(C19&lt;&gt;"",COUNTA($C$10:C19),"")</f>
        <v>7</v>
      </c>
      <c r="B19" s="41" t="s">
        <v>60</v>
      </c>
      <c r="C19" s="41" t="s">
        <v>55</v>
      </c>
      <c r="D19" s="12">
        <v>562</v>
      </c>
      <c r="E19" s="12">
        <v>121</v>
      </c>
      <c r="F19" s="12">
        <v>330</v>
      </c>
      <c r="G19" s="12">
        <v>305</v>
      </c>
      <c r="H19" s="12">
        <v>320</v>
      </c>
      <c r="I19" s="12">
        <v>144</v>
      </c>
      <c r="J19" s="12">
        <v>250</v>
      </c>
      <c r="K19" s="12">
        <v>220</v>
      </c>
      <c r="L19" s="12">
        <v>349</v>
      </c>
      <c r="M19" s="12">
        <v>247</v>
      </c>
      <c r="N19" s="12">
        <v>271</v>
      </c>
    </row>
    <row r="20" spans="1:14" s="4" customFormat="1" ht="11.45" customHeight="1" x14ac:dyDescent="0.2">
      <c r="A20" s="80">
        <f>IF(C20&lt;&gt;"",COUNTA($C$10:C20),"")</f>
        <v>8</v>
      </c>
      <c r="B20" s="41" t="s">
        <v>47</v>
      </c>
      <c r="C20" s="41" t="s">
        <v>56</v>
      </c>
      <c r="D20" s="12">
        <v>86996</v>
      </c>
      <c r="E20" s="12">
        <v>35531</v>
      </c>
      <c r="F20" s="12">
        <v>8417</v>
      </c>
      <c r="G20" s="12">
        <v>3647</v>
      </c>
      <c r="H20" s="12">
        <v>12128</v>
      </c>
      <c r="I20" s="12">
        <v>776</v>
      </c>
      <c r="J20" s="12">
        <v>5811</v>
      </c>
      <c r="K20" s="12">
        <v>1969</v>
      </c>
      <c r="L20" s="12">
        <v>14965</v>
      </c>
      <c r="M20" s="12">
        <v>660</v>
      </c>
      <c r="N20" s="12">
        <v>3092</v>
      </c>
    </row>
    <row r="21" spans="1:14" s="4" customFormat="1" ht="11.45" customHeight="1" x14ac:dyDescent="0.2">
      <c r="A21" s="80" t="str">
        <f>IF(C21&lt;&gt;"",COUNTA($C$10:C21),"")</f>
        <v/>
      </c>
      <c r="B21" s="41"/>
      <c r="C21" s="41"/>
      <c r="D21" s="12"/>
      <c r="E21" s="12"/>
      <c r="F21" s="12"/>
      <c r="G21" s="12"/>
      <c r="H21" s="12"/>
      <c r="I21" s="12"/>
      <c r="J21" s="12"/>
      <c r="K21" s="12"/>
      <c r="L21" s="12"/>
      <c r="M21" s="12"/>
      <c r="N21" s="12"/>
    </row>
    <row r="22" spans="1:14" s="4" customFormat="1" ht="11.45" customHeight="1" x14ac:dyDescent="0.2">
      <c r="A22" s="80">
        <f>IF(C22&lt;&gt;"",COUNTA($C$10:C22),"")</f>
        <v>9</v>
      </c>
      <c r="B22" s="41" t="s">
        <v>61</v>
      </c>
      <c r="C22" s="41" t="s">
        <v>55</v>
      </c>
      <c r="D22" s="12">
        <v>367</v>
      </c>
      <c r="E22" s="12">
        <v>88</v>
      </c>
      <c r="F22" s="12">
        <v>216</v>
      </c>
      <c r="G22" s="12">
        <v>204</v>
      </c>
      <c r="H22" s="12">
        <v>213</v>
      </c>
      <c r="I22" s="12">
        <v>98</v>
      </c>
      <c r="J22" s="12">
        <v>167</v>
      </c>
      <c r="K22" s="12">
        <v>145</v>
      </c>
      <c r="L22" s="12">
        <v>223</v>
      </c>
      <c r="M22" s="12">
        <v>158</v>
      </c>
      <c r="N22" s="12">
        <v>184</v>
      </c>
    </row>
    <row r="23" spans="1:14" s="4" customFormat="1" ht="11.45" customHeight="1" x14ac:dyDescent="0.2">
      <c r="A23" s="80">
        <f>IF(C23&lt;&gt;"",COUNTA($C$10:C23),"")</f>
        <v>10</v>
      </c>
      <c r="B23" s="41" t="s">
        <v>47</v>
      </c>
      <c r="C23" s="41" t="s">
        <v>56</v>
      </c>
      <c r="D23" s="12">
        <v>58088</v>
      </c>
      <c r="E23" s="12">
        <v>17933</v>
      </c>
      <c r="F23" s="12">
        <v>9036</v>
      </c>
      <c r="G23" s="12">
        <v>3310</v>
      </c>
      <c r="H23" s="12">
        <v>7950</v>
      </c>
      <c r="I23" s="12">
        <v>1328</v>
      </c>
      <c r="J23" s="12">
        <v>3597</v>
      </c>
      <c r="K23" s="12">
        <v>1940</v>
      </c>
      <c r="L23" s="12">
        <v>9572</v>
      </c>
      <c r="M23" s="12">
        <v>691</v>
      </c>
      <c r="N23" s="12">
        <v>2731</v>
      </c>
    </row>
    <row r="24" spans="1:14" s="4" customFormat="1" ht="11.45" customHeight="1" x14ac:dyDescent="0.2">
      <c r="A24" s="80" t="str">
        <f>IF(C24&lt;&gt;"",COUNTA($C$10:C24),"")</f>
        <v/>
      </c>
      <c r="B24" s="41"/>
      <c r="C24" s="41"/>
      <c r="D24" s="12"/>
      <c r="E24" s="12"/>
      <c r="F24" s="12"/>
      <c r="G24" s="12"/>
      <c r="H24" s="12"/>
      <c r="I24" s="12"/>
      <c r="J24" s="12"/>
      <c r="K24" s="12"/>
      <c r="L24" s="12"/>
      <c r="M24" s="12"/>
      <c r="N24" s="12"/>
    </row>
    <row r="25" spans="1:14" s="4" customFormat="1" ht="11.45" customHeight="1" x14ac:dyDescent="0.2">
      <c r="A25" s="80">
        <f>IF(C25&lt;&gt;"",COUNTA($C$10:C25),"")</f>
        <v>11</v>
      </c>
      <c r="B25" s="41" t="s">
        <v>62</v>
      </c>
      <c r="C25" s="41" t="s">
        <v>55</v>
      </c>
      <c r="D25" s="12">
        <v>339</v>
      </c>
      <c r="E25" s="12">
        <v>78</v>
      </c>
      <c r="F25" s="12">
        <v>187</v>
      </c>
      <c r="G25" s="12">
        <v>150</v>
      </c>
      <c r="H25" s="12">
        <v>178</v>
      </c>
      <c r="I25" s="12">
        <v>76</v>
      </c>
      <c r="J25" s="12">
        <v>131</v>
      </c>
      <c r="K25" s="12">
        <v>137</v>
      </c>
      <c r="L25" s="12">
        <v>195</v>
      </c>
      <c r="M25" s="12">
        <v>142</v>
      </c>
      <c r="N25" s="12">
        <v>144</v>
      </c>
    </row>
    <row r="26" spans="1:14" s="4" customFormat="1" ht="11.45" customHeight="1" x14ac:dyDescent="0.2">
      <c r="A26" s="80">
        <f>IF(C26&lt;&gt;"",COUNTA($C$10:C26),"")</f>
        <v>12</v>
      </c>
      <c r="B26" s="41" t="s">
        <v>47</v>
      </c>
      <c r="C26" s="41" t="s">
        <v>56</v>
      </c>
      <c r="D26" s="12">
        <v>41244</v>
      </c>
      <c r="E26" s="12" t="s">
        <v>0</v>
      </c>
      <c r="F26" s="12" t="s">
        <v>0</v>
      </c>
      <c r="G26" s="12">
        <v>1781</v>
      </c>
      <c r="H26" s="12">
        <v>5647</v>
      </c>
      <c r="I26" s="12">
        <v>448</v>
      </c>
      <c r="J26" s="12">
        <v>2783</v>
      </c>
      <c r="K26" s="12">
        <v>945</v>
      </c>
      <c r="L26" s="12">
        <v>6701</v>
      </c>
      <c r="M26" s="12">
        <v>329</v>
      </c>
      <c r="N26" s="12">
        <v>1705</v>
      </c>
    </row>
    <row r="27" spans="1:14" s="4" customFormat="1" ht="11.45" customHeight="1" x14ac:dyDescent="0.2">
      <c r="A27" s="80" t="str">
        <f>IF(C27&lt;&gt;"",COUNTA($C$10:C27),"")</f>
        <v/>
      </c>
      <c r="B27" s="41"/>
      <c r="C27" s="41"/>
      <c r="D27" s="12"/>
      <c r="E27" s="12"/>
      <c r="F27" s="12"/>
      <c r="G27" s="12"/>
      <c r="H27" s="12"/>
      <c r="I27" s="12"/>
      <c r="J27" s="12"/>
      <c r="K27" s="12"/>
      <c r="L27" s="12"/>
      <c r="M27" s="12"/>
      <c r="N27" s="12"/>
    </row>
    <row r="28" spans="1:14" s="4" customFormat="1" ht="11.45" customHeight="1" x14ac:dyDescent="0.2">
      <c r="A28" s="80">
        <f>IF(C28&lt;&gt;"",COUNTA($C$10:C28),"")</f>
        <v>13</v>
      </c>
      <c r="B28" s="41" t="s">
        <v>63</v>
      </c>
      <c r="C28" s="41" t="s">
        <v>55</v>
      </c>
      <c r="D28" s="12">
        <v>513</v>
      </c>
      <c r="E28" s="12">
        <v>89</v>
      </c>
      <c r="F28" s="12">
        <v>356</v>
      </c>
      <c r="G28" s="12">
        <v>304</v>
      </c>
      <c r="H28" s="12">
        <v>316</v>
      </c>
      <c r="I28" s="12">
        <v>139</v>
      </c>
      <c r="J28" s="12">
        <v>225</v>
      </c>
      <c r="K28" s="12">
        <v>191</v>
      </c>
      <c r="L28" s="12">
        <v>296</v>
      </c>
      <c r="M28" s="12">
        <v>256</v>
      </c>
      <c r="N28" s="12">
        <v>230</v>
      </c>
    </row>
    <row r="29" spans="1:14" s="4" customFormat="1" ht="11.45" customHeight="1" x14ac:dyDescent="0.2">
      <c r="A29" s="80">
        <f>IF(C29&lt;&gt;"",COUNTA($C$10:C29),"")</f>
        <v>14</v>
      </c>
      <c r="B29" s="41" t="s">
        <v>47</v>
      </c>
      <c r="C29" s="41" t="s">
        <v>56</v>
      </c>
      <c r="D29" s="12">
        <v>80415</v>
      </c>
      <c r="E29" s="12">
        <v>15582</v>
      </c>
      <c r="F29" s="12">
        <v>15947</v>
      </c>
      <c r="G29" s="12">
        <v>12806</v>
      </c>
      <c r="H29" s="12">
        <v>9618</v>
      </c>
      <c r="I29" s="12">
        <v>1645</v>
      </c>
      <c r="J29" s="12">
        <v>4385</v>
      </c>
      <c r="K29" s="12">
        <v>3588</v>
      </c>
      <c r="L29" s="12">
        <v>12389</v>
      </c>
      <c r="M29" s="12">
        <v>929</v>
      </c>
      <c r="N29" s="12">
        <v>3526</v>
      </c>
    </row>
    <row r="30" spans="1:14" s="4" customFormat="1" ht="11.45" customHeight="1" x14ac:dyDescent="0.2">
      <c r="A30" s="80" t="str">
        <f>IF(C30&lt;&gt;"",COUNTA($C$10:C30),"")</f>
        <v/>
      </c>
      <c r="B30" s="41"/>
      <c r="C30" s="41"/>
      <c r="D30" s="12"/>
      <c r="E30" s="12"/>
      <c r="F30" s="12"/>
      <c r="G30" s="12"/>
      <c r="H30" s="12"/>
      <c r="I30" s="12"/>
      <c r="J30" s="12"/>
      <c r="K30" s="12"/>
      <c r="L30" s="12"/>
      <c r="M30" s="12"/>
      <c r="N30" s="12"/>
    </row>
    <row r="31" spans="1:14" s="4" customFormat="1" ht="11.45" customHeight="1" x14ac:dyDescent="0.2">
      <c r="A31" s="80">
        <f>IF(C31&lt;&gt;"",COUNTA($C$10:C31),"")</f>
        <v>15</v>
      </c>
      <c r="B31" s="41" t="s">
        <v>64</v>
      </c>
      <c r="C31" s="41" t="s">
        <v>55</v>
      </c>
      <c r="D31" s="12">
        <v>701</v>
      </c>
      <c r="E31" s="12">
        <v>157</v>
      </c>
      <c r="F31" s="12">
        <v>408</v>
      </c>
      <c r="G31" s="12">
        <v>386</v>
      </c>
      <c r="H31" s="12">
        <v>405</v>
      </c>
      <c r="I31" s="12">
        <v>202</v>
      </c>
      <c r="J31" s="12">
        <v>318</v>
      </c>
      <c r="K31" s="12">
        <v>299</v>
      </c>
      <c r="L31" s="12">
        <v>433</v>
      </c>
      <c r="M31" s="12">
        <v>313</v>
      </c>
      <c r="N31" s="12">
        <v>338</v>
      </c>
    </row>
    <row r="32" spans="1:14" s="4" customFormat="1" ht="11.45" customHeight="1" x14ac:dyDescent="0.2">
      <c r="A32" s="80">
        <f>IF(C32&lt;&gt;"",COUNTA($C$10:C32),"")</f>
        <v>16</v>
      </c>
      <c r="B32" s="41" t="s">
        <v>47</v>
      </c>
      <c r="C32" s="41" t="s">
        <v>56</v>
      </c>
      <c r="D32" s="12">
        <v>116320</v>
      </c>
      <c r="E32" s="12">
        <v>46724</v>
      </c>
      <c r="F32" s="12">
        <v>10608</v>
      </c>
      <c r="G32" s="12">
        <v>6870</v>
      </c>
      <c r="H32" s="12">
        <v>15996</v>
      </c>
      <c r="I32" s="12">
        <v>1457</v>
      </c>
      <c r="J32" s="12">
        <v>7290</v>
      </c>
      <c r="K32" s="12">
        <v>3039</v>
      </c>
      <c r="L32" s="12">
        <v>19189</v>
      </c>
      <c r="M32" s="12">
        <v>962</v>
      </c>
      <c r="N32" s="12">
        <v>4185</v>
      </c>
    </row>
    <row r="33" spans="1:57" s="4" customFormat="1" ht="11.45" customHeight="1" x14ac:dyDescent="0.2">
      <c r="A33" s="80" t="str">
        <f>IF(C33&lt;&gt;"",COUNTA($C$10:C33),"")</f>
        <v/>
      </c>
      <c r="B33" s="42"/>
      <c r="C33" s="42"/>
      <c r="D33" s="12"/>
      <c r="E33" s="12"/>
      <c r="F33" s="12"/>
      <c r="G33" s="12"/>
      <c r="H33" s="12"/>
      <c r="I33" s="12"/>
      <c r="J33" s="12"/>
      <c r="K33" s="12"/>
      <c r="L33" s="12"/>
      <c r="M33" s="12"/>
      <c r="N33" s="12"/>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c r="BD33" s="3"/>
      <c r="BE33" s="3"/>
    </row>
    <row r="34" spans="1:57" s="3" customFormat="1" ht="11.45" customHeight="1" x14ac:dyDescent="0.2">
      <c r="A34" s="80">
        <f>IF(C34&lt;&gt;"",COUNTA($C$10:C34),"")</f>
        <v>17</v>
      </c>
      <c r="B34" s="43" t="s">
        <v>54</v>
      </c>
      <c r="C34" s="43" t="s">
        <v>55</v>
      </c>
      <c r="D34" s="125">
        <v>3098</v>
      </c>
      <c r="E34" s="125">
        <v>637</v>
      </c>
      <c r="F34" s="125">
        <v>1885</v>
      </c>
      <c r="G34" s="125">
        <v>1699</v>
      </c>
      <c r="H34" s="125">
        <v>1780</v>
      </c>
      <c r="I34" s="125">
        <v>825</v>
      </c>
      <c r="J34" s="125">
        <v>1353</v>
      </c>
      <c r="K34" s="125">
        <v>1232</v>
      </c>
      <c r="L34" s="125">
        <v>1835</v>
      </c>
      <c r="M34" s="125">
        <v>1385</v>
      </c>
      <c r="N34" s="125">
        <v>1423</v>
      </c>
    </row>
    <row r="35" spans="1:57" s="3" customFormat="1" ht="11.45" customHeight="1" x14ac:dyDescent="0.2">
      <c r="A35" s="80">
        <f>IF(C35&lt;&gt;"",COUNTA($C$10:C35),"")</f>
        <v>18</v>
      </c>
      <c r="B35" s="43" t="s">
        <v>47</v>
      </c>
      <c r="C35" s="43" t="s">
        <v>56</v>
      </c>
      <c r="D35" s="125">
        <v>465439</v>
      </c>
      <c r="E35" s="125">
        <v>156850</v>
      </c>
      <c r="F35" s="125">
        <v>58964</v>
      </c>
      <c r="G35" s="125">
        <v>34530</v>
      </c>
      <c r="H35" s="125">
        <v>61832</v>
      </c>
      <c r="I35" s="125">
        <v>8044</v>
      </c>
      <c r="J35" s="125">
        <v>28665</v>
      </c>
      <c r="K35" s="125">
        <v>16728</v>
      </c>
      <c r="L35" s="125">
        <v>76628</v>
      </c>
      <c r="M35" s="125">
        <v>4374</v>
      </c>
      <c r="N35" s="125">
        <v>18824</v>
      </c>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row>
    <row r="36" spans="1:57" x14ac:dyDescent="0.2">
      <c r="D36"/>
      <c r="E36"/>
      <c r="F36"/>
      <c r="G36"/>
      <c r="H36"/>
      <c r="I36"/>
      <c r="J36"/>
      <c r="K36"/>
      <c r="L36"/>
      <c r="M36"/>
      <c r="N36"/>
    </row>
    <row r="37" spans="1:57" x14ac:dyDescent="0.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row>
    <row r="38" spans="1:57" s="2" customFormat="1" x14ac:dyDescent="0.2">
      <c r="A38" s="7"/>
      <c r="B38" s="26"/>
      <c r="C38" s="26"/>
      <c r="D38" s="26"/>
      <c r="E38" s="7"/>
      <c r="F38" s="7"/>
      <c r="G38" s="7"/>
      <c r="H38" s="7"/>
      <c r="I38" s="7"/>
      <c r="J38" s="7"/>
      <c r="K38" s="7"/>
      <c r="L38" s="7"/>
      <c r="M38" s="7"/>
      <c r="N38" s="7"/>
    </row>
  </sheetData>
  <mergeCells count="19">
    <mergeCell ref="A1:C1"/>
    <mergeCell ref="A2:C2"/>
    <mergeCell ref="M5:N6"/>
    <mergeCell ref="K5:L6"/>
    <mergeCell ref="D1:H1"/>
    <mergeCell ref="D2:H2"/>
    <mergeCell ref="I1:N1"/>
    <mergeCell ref="I3:N3"/>
    <mergeCell ref="K4:N4"/>
    <mergeCell ref="A3:A7"/>
    <mergeCell ref="B3:B7"/>
    <mergeCell ref="C3:C7"/>
    <mergeCell ref="E3:H3"/>
    <mergeCell ref="G4:H6"/>
    <mergeCell ref="I4:J6"/>
    <mergeCell ref="I2:N2"/>
    <mergeCell ref="D3:D7"/>
    <mergeCell ref="F4:F7"/>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C313 2021 21&amp;R&amp;7&amp;P</oddFooter>
    <evenFooter>&amp;L&amp;7&amp;P&amp;R&amp;7StatA MV, Statistischer Bericht C313 2021 21</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0"/>
  <sheetViews>
    <sheetView zoomScale="140" zoomScaleNormal="140" workbookViewId="0">
      <pane xSplit="3" ySplit="5" topLeftCell="D6" activePane="bottomRight" state="frozen"/>
      <selection sqref="A1:B1"/>
      <selection pane="topRight" sqref="A1:B1"/>
      <selection pane="bottomLeft" sqref="A1:B1"/>
      <selection pane="bottomRight" activeCell="C6" sqref="C6"/>
    </sheetView>
  </sheetViews>
  <sheetFormatPr baseColWidth="10" defaultRowHeight="11.25" x14ac:dyDescent="0.2"/>
  <cols>
    <col min="1" max="1" width="3.7109375" style="4" customWidth="1"/>
    <col min="2" max="2" width="29.7109375" style="4" customWidth="1"/>
    <col min="3" max="3" width="17.7109375" style="4" customWidth="1"/>
    <col min="4" max="5" width="19.7109375" style="4" customWidth="1"/>
    <col min="6" max="16384" width="11.42578125" style="4"/>
  </cols>
  <sheetData>
    <row r="1" spans="1:5" s="68" customFormat="1" ht="24.95" customHeight="1" x14ac:dyDescent="0.2">
      <c r="A1" s="154" t="s">
        <v>181</v>
      </c>
      <c r="B1" s="155"/>
      <c r="C1" s="155"/>
      <c r="D1" s="185" t="s">
        <v>244</v>
      </c>
      <c r="E1" s="186"/>
    </row>
    <row r="2" spans="1:5" s="27" customFormat="1" ht="24.95" customHeight="1" x14ac:dyDescent="0.2">
      <c r="A2" s="165" t="s">
        <v>160</v>
      </c>
      <c r="B2" s="166"/>
      <c r="C2" s="166"/>
      <c r="D2" s="183" t="s">
        <v>193</v>
      </c>
      <c r="E2" s="184"/>
    </row>
    <row r="3" spans="1:5" s="6" customFormat="1" ht="11.45" customHeight="1" x14ac:dyDescent="0.2">
      <c r="A3" s="182" t="s">
        <v>159</v>
      </c>
      <c r="B3" s="188" t="s">
        <v>69</v>
      </c>
      <c r="C3" s="188" t="s">
        <v>85</v>
      </c>
      <c r="D3" s="188" t="s">
        <v>66</v>
      </c>
      <c r="E3" s="187" t="s">
        <v>69</v>
      </c>
    </row>
    <row r="4" spans="1:5" s="6" customFormat="1" ht="11.45" customHeight="1" x14ac:dyDescent="0.2">
      <c r="A4" s="182"/>
      <c r="B4" s="188"/>
      <c r="C4" s="188"/>
      <c r="D4" s="188"/>
      <c r="E4" s="187"/>
    </row>
    <row r="5" spans="1:5" s="29" customFormat="1" ht="11.45" customHeight="1" x14ac:dyDescent="0.2">
      <c r="A5" s="52">
        <v>1</v>
      </c>
      <c r="B5" s="53">
        <v>2</v>
      </c>
      <c r="C5" s="53">
        <v>3</v>
      </c>
      <c r="D5" s="53">
        <v>4</v>
      </c>
      <c r="E5" s="54">
        <v>5</v>
      </c>
    </row>
    <row r="6" spans="1:5" s="6" customFormat="1" ht="11.45" customHeight="1" x14ac:dyDescent="0.2">
      <c r="B6" s="45" t="s">
        <v>47</v>
      </c>
      <c r="C6" s="44" t="s">
        <v>47</v>
      </c>
      <c r="D6" s="83" t="s">
        <v>47</v>
      </c>
      <c r="E6" s="83" t="s">
        <v>47</v>
      </c>
    </row>
    <row r="7" spans="1:5" s="27" customFormat="1" ht="11.45" customHeight="1" x14ac:dyDescent="0.2">
      <c r="A7" s="80">
        <f>IF(C7&lt;&gt;"",COUNTA($C7:C$7),"")</f>
        <v>1</v>
      </c>
      <c r="B7" s="46" t="s">
        <v>84</v>
      </c>
      <c r="C7" s="43" t="s">
        <v>50</v>
      </c>
      <c r="D7" s="126">
        <v>3098</v>
      </c>
      <c r="E7" s="126">
        <v>465439</v>
      </c>
    </row>
    <row r="8" spans="1:5" s="27" customFormat="1" ht="11.45" customHeight="1" x14ac:dyDescent="0.2">
      <c r="A8" s="80" t="str">
        <f>IF(C8&lt;&gt;"",COUNTA($C$7:C8),"")</f>
        <v/>
      </c>
      <c r="B8" s="46"/>
      <c r="C8" s="43"/>
      <c r="D8" s="126"/>
      <c r="E8" s="126"/>
    </row>
    <row r="9" spans="1:5" s="27" customFormat="1" ht="11.45" customHeight="1" x14ac:dyDescent="0.2">
      <c r="A9" s="80">
        <f>IF(C9&lt;&gt;"",COUNTA($C$7:C9),"")</f>
        <v>2</v>
      </c>
      <c r="B9" s="46" t="s">
        <v>47</v>
      </c>
      <c r="C9" s="43" t="s">
        <v>81</v>
      </c>
      <c r="D9" s="126">
        <v>1333</v>
      </c>
      <c r="E9" s="126">
        <v>4957</v>
      </c>
    </row>
    <row r="10" spans="1:5" s="27" customFormat="1" ht="11.45" customHeight="1" x14ac:dyDescent="0.2">
      <c r="A10" s="80">
        <f>IF(C10&lt;&gt;"",COUNTA($C$7:C10),"")</f>
        <v>3</v>
      </c>
      <c r="B10" s="46" t="s">
        <v>47</v>
      </c>
      <c r="C10" s="43" t="s">
        <v>79</v>
      </c>
      <c r="D10" s="126">
        <v>360</v>
      </c>
      <c r="E10" s="126">
        <v>4966</v>
      </c>
    </row>
    <row r="11" spans="1:5" s="27" customFormat="1" ht="11.45" customHeight="1" x14ac:dyDescent="0.2">
      <c r="A11" s="80">
        <f>IF(C11&lt;&gt;"",COUNTA($C$7:C11),"")</f>
        <v>4</v>
      </c>
      <c r="B11" s="46" t="s">
        <v>47</v>
      </c>
      <c r="C11" s="43" t="s">
        <v>78</v>
      </c>
      <c r="D11" s="126">
        <v>372</v>
      </c>
      <c r="E11" s="126">
        <v>11897</v>
      </c>
    </row>
    <row r="12" spans="1:5" s="27" customFormat="1" ht="11.45" customHeight="1" x14ac:dyDescent="0.2">
      <c r="A12" s="80">
        <f>IF(C12&lt;&gt;"",COUNTA($C$7:C12),"")</f>
        <v>5</v>
      </c>
      <c r="B12" s="46" t="s">
        <v>47</v>
      </c>
      <c r="C12" s="43" t="s">
        <v>77</v>
      </c>
      <c r="D12" s="126">
        <v>217</v>
      </c>
      <c r="E12" s="126">
        <v>15753</v>
      </c>
    </row>
    <row r="13" spans="1:5" s="27" customFormat="1" ht="11.45" customHeight="1" x14ac:dyDescent="0.2">
      <c r="A13" s="80">
        <f>IF(C13&lt;&gt;"",COUNTA($C$7:C13),"")</f>
        <v>6</v>
      </c>
      <c r="B13" s="46" t="s">
        <v>47</v>
      </c>
      <c r="C13" s="43" t="s">
        <v>70</v>
      </c>
      <c r="D13" s="126">
        <v>224</v>
      </c>
      <c r="E13" s="126">
        <v>32857</v>
      </c>
    </row>
    <row r="14" spans="1:5" s="27" customFormat="1" ht="11.45" customHeight="1" x14ac:dyDescent="0.2">
      <c r="A14" s="80">
        <f>IF(C14&lt;&gt;"",COUNTA($C$7:C14),"")</f>
        <v>7</v>
      </c>
      <c r="B14" s="46" t="s">
        <v>47</v>
      </c>
      <c r="C14" s="43" t="s">
        <v>71</v>
      </c>
      <c r="D14" s="126">
        <v>314</v>
      </c>
      <c r="E14" s="126">
        <v>101899</v>
      </c>
    </row>
    <row r="15" spans="1:5" s="27" customFormat="1" ht="11.45" customHeight="1" x14ac:dyDescent="0.2">
      <c r="A15" s="80">
        <f>IF(C15&lt;&gt;"",COUNTA($C$7:C15),"")</f>
        <v>8</v>
      </c>
      <c r="B15" s="46" t="s">
        <v>47</v>
      </c>
      <c r="C15" s="43" t="s">
        <v>72</v>
      </c>
      <c r="D15" s="126">
        <v>278</v>
      </c>
      <c r="E15" s="126">
        <v>293110</v>
      </c>
    </row>
    <row r="16" spans="1:5" s="27" customFormat="1" ht="11.45" customHeight="1" x14ac:dyDescent="0.2">
      <c r="A16" s="80" t="str">
        <f>IF(C16&lt;&gt;"",COUNTA($C$7:C16),"")</f>
        <v/>
      </c>
      <c r="B16" s="46"/>
      <c r="C16" s="43"/>
      <c r="D16" s="83"/>
      <c r="E16" s="83"/>
    </row>
    <row r="17" spans="1:6" s="6" customFormat="1" ht="11.45" customHeight="1" x14ac:dyDescent="0.2">
      <c r="A17" s="80">
        <f>IF(C17&lt;&gt;"",COUNTA($C$7:C17),"")</f>
        <v>9</v>
      </c>
      <c r="B17" s="47" t="s">
        <v>194</v>
      </c>
      <c r="C17" s="41" t="s">
        <v>176</v>
      </c>
      <c r="D17" s="83">
        <v>637</v>
      </c>
      <c r="E17" s="83">
        <v>156850</v>
      </c>
      <c r="F17" s="81"/>
    </row>
    <row r="18" spans="1:6" s="6" customFormat="1" ht="11.45" customHeight="1" x14ac:dyDescent="0.2">
      <c r="A18" s="80" t="str">
        <f>IF(C18&lt;&gt;"",COUNTA($C$7:C18),"")</f>
        <v/>
      </c>
      <c r="B18" s="47"/>
      <c r="C18" s="41"/>
      <c r="D18" s="83"/>
      <c r="E18" s="83"/>
      <c r="F18" s="81"/>
    </row>
    <row r="19" spans="1:6" s="6" customFormat="1" ht="11.45" customHeight="1" x14ac:dyDescent="0.2">
      <c r="A19" s="80">
        <f>IF(C19&lt;&gt;"",COUNTA($C$7:C19),"")</f>
        <v>10</v>
      </c>
      <c r="B19" s="47" t="s">
        <v>47</v>
      </c>
      <c r="C19" s="41" t="s">
        <v>81</v>
      </c>
      <c r="D19" s="83">
        <v>192</v>
      </c>
      <c r="E19" s="83">
        <v>415</v>
      </c>
    </row>
    <row r="20" spans="1:6" s="6" customFormat="1" ht="11.45" customHeight="1" x14ac:dyDescent="0.2">
      <c r="A20" s="80">
        <f>IF(C20&lt;&gt;"",COUNTA($C$7:C20),"")</f>
        <v>11</v>
      </c>
      <c r="B20" s="47" t="s">
        <v>47</v>
      </c>
      <c r="C20" s="41" t="s">
        <v>79</v>
      </c>
      <c r="D20" s="83">
        <v>22</v>
      </c>
      <c r="E20" s="83">
        <v>289</v>
      </c>
    </row>
    <row r="21" spans="1:6" s="6" customFormat="1" ht="11.45" customHeight="1" x14ac:dyDescent="0.2">
      <c r="A21" s="80">
        <f>IF(C21&lt;&gt;"",COUNTA($C$7:C21),"")</f>
        <v>12</v>
      </c>
      <c r="B21" s="47" t="s">
        <v>47</v>
      </c>
      <c r="C21" s="41" t="s">
        <v>78</v>
      </c>
      <c r="D21" s="83">
        <v>41</v>
      </c>
      <c r="E21" s="83">
        <v>1255</v>
      </c>
    </row>
    <row r="22" spans="1:6" s="6" customFormat="1" ht="11.45" customHeight="1" x14ac:dyDescent="0.2">
      <c r="A22" s="80">
        <f>IF(C22&lt;&gt;"",COUNTA($C$7:C22),"")</f>
        <v>13</v>
      </c>
      <c r="B22" s="47" t="s">
        <v>47</v>
      </c>
      <c r="C22" s="41" t="s">
        <v>77</v>
      </c>
      <c r="D22" s="83">
        <v>52</v>
      </c>
      <c r="E22" s="83">
        <v>3946</v>
      </c>
    </row>
    <row r="23" spans="1:6" s="6" customFormat="1" ht="11.45" customHeight="1" x14ac:dyDescent="0.2">
      <c r="A23" s="80">
        <f>IF(C23&lt;&gt;"",COUNTA($C$7:C23),"")</f>
        <v>14</v>
      </c>
      <c r="B23" s="47" t="s">
        <v>47</v>
      </c>
      <c r="C23" s="41" t="s">
        <v>70</v>
      </c>
      <c r="D23" s="83">
        <v>89</v>
      </c>
      <c r="E23" s="83">
        <v>13748</v>
      </c>
    </row>
    <row r="24" spans="1:6" s="6" customFormat="1" ht="11.45" customHeight="1" x14ac:dyDescent="0.2">
      <c r="A24" s="80">
        <f>IF(C24&lt;&gt;"",COUNTA($C$7:C24),"")</f>
        <v>15</v>
      </c>
      <c r="B24" s="47" t="s">
        <v>47</v>
      </c>
      <c r="C24" s="41" t="s">
        <v>71</v>
      </c>
      <c r="D24" s="83">
        <v>141</v>
      </c>
      <c r="E24" s="83">
        <v>47254</v>
      </c>
    </row>
    <row r="25" spans="1:6" s="6" customFormat="1" ht="11.45" customHeight="1" x14ac:dyDescent="0.2">
      <c r="A25" s="80">
        <f>IF(C25&lt;&gt;"",COUNTA($C$7:C25),"")</f>
        <v>16</v>
      </c>
      <c r="B25" s="47" t="s">
        <v>47</v>
      </c>
      <c r="C25" s="41" t="s">
        <v>72</v>
      </c>
      <c r="D25" s="83">
        <v>100</v>
      </c>
      <c r="E25" s="83">
        <v>89943</v>
      </c>
    </row>
    <row r="26" spans="1:6" s="6" customFormat="1" ht="11.45" customHeight="1" x14ac:dyDescent="0.2">
      <c r="A26" s="80" t="str">
        <f>IF(C26&lt;&gt;"",COUNTA($C$7:C26),"")</f>
        <v/>
      </c>
      <c r="B26" s="47"/>
      <c r="C26" s="41"/>
      <c r="D26" s="83"/>
      <c r="E26" s="83"/>
    </row>
    <row r="27" spans="1:6" s="6" customFormat="1" ht="11.45" customHeight="1" x14ac:dyDescent="0.2">
      <c r="A27" s="80">
        <f>IF(C27&lt;&gt;"",COUNTA($C$7:C27),"")</f>
        <v>17</v>
      </c>
      <c r="B27" s="47" t="s">
        <v>195</v>
      </c>
      <c r="C27" s="41" t="s">
        <v>176</v>
      </c>
      <c r="D27" s="83">
        <v>1885</v>
      </c>
      <c r="E27" s="83">
        <v>58964</v>
      </c>
    </row>
    <row r="28" spans="1:6" s="6" customFormat="1" ht="11.45" customHeight="1" x14ac:dyDescent="0.2">
      <c r="A28" s="80" t="str">
        <f>IF(C28&lt;&gt;"",COUNTA($C$7:C28),"")</f>
        <v/>
      </c>
      <c r="B28" s="47"/>
      <c r="C28" s="41"/>
      <c r="D28" s="83"/>
      <c r="E28" s="83"/>
    </row>
    <row r="29" spans="1:6" s="6" customFormat="1" ht="11.45" customHeight="1" x14ac:dyDescent="0.2">
      <c r="A29" s="80">
        <f>IF(C29&lt;&gt;"",COUNTA($C$7:C29),"")</f>
        <v>18</v>
      </c>
      <c r="B29" s="47" t="s">
        <v>47</v>
      </c>
      <c r="C29" s="41" t="s">
        <v>76</v>
      </c>
      <c r="D29" s="83">
        <v>1124</v>
      </c>
      <c r="E29" s="83">
        <v>3829</v>
      </c>
    </row>
    <row r="30" spans="1:6" s="6" customFormat="1" ht="11.45" customHeight="1" x14ac:dyDescent="0.2">
      <c r="A30" s="80">
        <f>IF(C30&lt;&gt;"",COUNTA($C$7:C30),"")</f>
        <v>19</v>
      </c>
      <c r="B30" s="47" t="s">
        <v>47</v>
      </c>
      <c r="C30" s="41" t="s">
        <v>75</v>
      </c>
      <c r="D30" s="83">
        <v>220</v>
      </c>
      <c r="E30" s="83">
        <v>3006</v>
      </c>
    </row>
    <row r="31" spans="1:6" s="6" customFormat="1" ht="11.45" customHeight="1" x14ac:dyDescent="0.2">
      <c r="A31" s="80">
        <f>IF(C31&lt;&gt;"",COUNTA($C$7:C31),"")</f>
        <v>20</v>
      </c>
      <c r="B31" s="47" t="s">
        <v>47</v>
      </c>
      <c r="C31" s="41" t="s">
        <v>74</v>
      </c>
      <c r="D31" s="83">
        <v>245</v>
      </c>
      <c r="E31" s="83">
        <v>7621</v>
      </c>
    </row>
    <row r="32" spans="1:6" s="6" customFormat="1" ht="11.45" customHeight="1" x14ac:dyDescent="0.2">
      <c r="A32" s="80">
        <f>IF(C32&lt;&gt;"",COUNTA($C$7:C32),"")</f>
        <v>21</v>
      </c>
      <c r="B32" s="47" t="s">
        <v>47</v>
      </c>
      <c r="C32" s="41" t="s">
        <v>73</v>
      </c>
      <c r="D32" s="83">
        <v>138</v>
      </c>
      <c r="E32" s="83">
        <v>9824</v>
      </c>
    </row>
    <row r="33" spans="1:5" s="6" customFormat="1" ht="11.45" customHeight="1" x14ac:dyDescent="0.2">
      <c r="A33" s="80">
        <f>IF(C33&lt;&gt;"",COUNTA($C$7:C33),"")</f>
        <v>22</v>
      </c>
      <c r="B33" s="47" t="s">
        <v>47</v>
      </c>
      <c r="C33" s="41" t="s">
        <v>80</v>
      </c>
      <c r="D33" s="83">
        <v>158</v>
      </c>
      <c r="E33" s="83">
        <v>34684</v>
      </c>
    </row>
    <row r="34" spans="1:5" s="6" customFormat="1" ht="11.45" customHeight="1" x14ac:dyDescent="0.2">
      <c r="A34" s="80" t="str">
        <f>IF(C34&lt;&gt;"",COUNTA($C$7:C34),"")</f>
        <v/>
      </c>
      <c r="B34" s="47"/>
      <c r="C34" s="41"/>
      <c r="D34" s="83"/>
      <c r="E34" s="83"/>
    </row>
    <row r="35" spans="1:5" s="6" customFormat="1" ht="11.45" customHeight="1" x14ac:dyDescent="0.2">
      <c r="A35" s="80">
        <f>IF(C35&lt;&gt;"",COUNTA($C$7:C35),"")</f>
        <v>23</v>
      </c>
      <c r="B35" s="47" t="s">
        <v>83</v>
      </c>
      <c r="C35" s="41" t="s">
        <v>176</v>
      </c>
      <c r="D35" s="83">
        <v>2396</v>
      </c>
      <c r="E35" s="83">
        <v>133071</v>
      </c>
    </row>
    <row r="36" spans="1:5" s="6" customFormat="1" ht="11.45" customHeight="1" x14ac:dyDescent="0.2">
      <c r="A36" s="80" t="str">
        <f>IF(C36&lt;&gt;"",COUNTA($C$7:C36),"")</f>
        <v/>
      </c>
      <c r="B36" s="47"/>
      <c r="C36" s="41"/>
      <c r="D36" s="83"/>
      <c r="E36" s="83"/>
    </row>
    <row r="37" spans="1:5" s="6" customFormat="1" ht="11.45" customHeight="1" x14ac:dyDescent="0.2">
      <c r="A37" s="80">
        <f>IF(C37&lt;&gt;"",COUNTA($C$7:C37),"")</f>
        <v>24</v>
      </c>
      <c r="B37" s="47" t="s">
        <v>47</v>
      </c>
      <c r="C37" s="41" t="s">
        <v>76</v>
      </c>
      <c r="D37" s="83">
        <v>1217</v>
      </c>
      <c r="E37" s="83">
        <v>3814</v>
      </c>
    </row>
    <row r="38" spans="1:5" s="6" customFormat="1" ht="11.45" customHeight="1" x14ac:dyDescent="0.2">
      <c r="A38" s="80">
        <f>IF(C38&lt;&gt;"",COUNTA($C$7:C38),"")</f>
        <v>25</v>
      </c>
      <c r="B38" s="47" t="s">
        <v>47</v>
      </c>
      <c r="C38" s="41" t="s">
        <v>75</v>
      </c>
      <c r="D38" s="83">
        <v>238</v>
      </c>
      <c r="E38" s="83">
        <v>3229</v>
      </c>
    </row>
    <row r="39" spans="1:5" s="6" customFormat="1" ht="11.45" customHeight="1" x14ac:dyDescent="0.2">
      <c r="A39" s="80">
        <f>IF(C39&lt;&gt;"",COUNTA($C$7:C39),"")</f>
        <v>26</v>
      </c>
      <c r="B39" s="47" t="s">
        <v>47</v>
      </c>
      <c r="C39" s="41" t="s">
        <v>74</v>
      </c>
      <c r="D39" s="83">
        <v>325</v>
      </c>
      <c r="E39" s="83">
        <v>10213</v>
      </c>
    </row>
    <row r="40" spans="1:5" s="6" customFormat="1" ht="11.45" customHeight="1" x14ac:dyDescent="0.2">
      <c r="A40" s="80">
        <f>IF(C40&lt;&gt;"",COUNTA($C$7:C40),"")</f>
        <v>27</v>
      </c>
      <c r="B40" s="47" t="s">
        <v>47</v>
      </c>
      <c r="C40" s="41" t="s">
        <v>73</v>
      </c>
      <c r="D40" s="83">
        <v>236</v>
      </c>
      <c r="E40" s="83">
        <v>16942</v>
      </c>
    </row>
    <row r="41" spans="1:5" s="6" customFormat="1" ht="11.45" customHeight="1" x14ac:dyDescent="0.2">
      <c r="A41" s="80">
        <f>IF(C41&lt;&gt;"",COUNTA($C$7:C41),"")</f>
        <v>28</v>
      </c>
      <c r="B41" s="47" t="s">
        <v>47</v>
      </c>
      <c r="C41" s="41" t="s">
        <v>80</v>
      </c>
      <c r="D41" s="83">
        <v>380</v>
      </c>
      <c r="E41" s="83">
        <v>98873</v>
      </c>
    </row>
    <row r="42" spans="1:5" s="6" customFormat="1" ht="11.45" customHeight="1" x14ac:dyDescent="0.2">
      <c r="A42" s="80" t="str">
        <f>IF(C42&lt;&gt;"",COUNTA($C$7:C42),"")</f>
        <v/>
      </c>
      <c r="B42" s="47"/>
      <c r="C42" s="41"/>
      <c r="D42" s="83"/>
      <c r="E42" s="83"/>
    </row>
    <row r="43" spans="1:5" s="6" customFormat="1" ht="11.45" customHeight="1" x14ac:dyDescent="0.2">
      <c r="A43" s="80">
        <f>IF(C43&lt;&gt;"",COUNTA($C$7:C43),"")</f>
        <v>29</v>
      </c>
      <c r="B43" s="47" t="s">
        <v>82</v>
      </c>
      <c r="C43" s="41" t="s">
        <v>176</v>
      </c>
      <c r="D43" s="83">
        <v>1893</v>
      </c>
      <c r="E43" s="83">
        <v>21102</v>
      </c>
    </row>
    <row r="44" spans="1:5" s="6" customFormat="1" ht="11.45" customHeight="1" x14ac:dyDescent="0.2">
      <c r="A44" s="80" t="str">
        <f>IF(C44&lt;&gt;"",COUNTA($C$7:C44),"")</f>
        <v/>
      </c>
      <c r="B44" s="47"/>
      <c r="C44" s="41"/>
      <c r="D44" s="83"/>
      <c r="E44" s="83"/>
    </row>
    <row r="45" spans="1:5" s="6" customFormat="1" ht="11.45" customHeight="1" x14ac:dyDescent="0.2">
      <c r="A45" s="80">
        <f>IF(C45&lt;&gt;"",COUNTA($C$7:C45),"")</f>
        <v>30</v>
      </c>
      <c r="B45" s="47" t="s">
        <v>47</v>
      </c>
      <c r="C45" s="41" t="s">
        <v>76</v>
      </c>
      <c r="D45" s="83">
        <v>1626</v>
      </c>
      <c r="E45" s="83">
        <v>4014</v>
      </c>
    </row>
    <row r="46" spans="1:5" ht="11.45" customHeight="1" x14ac:dyDescent="0.2">
      <c r="A46" s="80">
        <f>IF(C46&lt;&gt;"",COUNTA($C$7:C46),"")</f>
        <v>31</v>
      </c>
      <c r="B46" s="47" t="s">
        <v>47</v>
      </c>
      <c r="C46" s="41" t="s">
        <v>75</v>
      </c>
      <c r="D46" s="83">
        <v>130</v>
      </c>
      <c r="E46" s="83">
        <v>1771</v>
      </c>
    </row>
    <row r="47" spans="1:5" ht="11.45" customHeight="1" x14ac:dyDescent="0.2">
      <c r="A47" s="80">
        <f>IF(C47&lt;&gt;"",COUNTA($C$7:C47),"")</f>
        <v>32</v>
      </c>
      <c r="B47" s="47" t="s">
        <v>47</v>
      </c>
      <c r="C47" s="41" t="s">
        <v>74</v>
      </c>
      <c r="D47" s="83">
        <v>72</v>
      </c>
      <c r="E47" s="83">
        <v>2175</v>
      </c>
    </row>
    <row r="48" spans="1:5" ht="11.45" customHeight="1" x14ac:dyDescent="0.2">
      <c r="A48" s="80">
        <f>IF(C48&lt;&gt;"",COUNTA($C$7:C48),"")</f>
        <v>33</v>
      </c>
      <c r="B48" s="47" t="s">
        <v>47</v>
      </c>
      <c r="C48" s="41" t="s">
        <v>73</v>
      </c>
      <c r="D48" s="83">
        <v>32</v>
      </c>
      <c r="E48" s="83">
        <v>2244</v>
      </c>
    </row>
    <row r="49" spans="1:5" ht="11.45" customHeight="1" x14ac:dyDescent="0.2">
      <c r="A49" s="80">
        <f>IF(C49&lt;&gt;"",COUNTA($C$7:C49),"")</f>
        <v>34</v>
      </c>
      <c r="B49" s="47" t="s">
        <v>47</v>
      </c>
      <c r="C49" s="41" t="s">
        <v>80</v>
      </c>
      <c r="D49" s="83">
        <v>33</v>
      </c>
      <c r="E49" s="83">
        <v>10898</v>
      </c>
    </row>
    <row r="50" spans="1:5" ht="11.45" customHeight="1" x14ac:dyDescent="0.2"/>
  </sheetData>
  <mergeCells count="9">
    <mergeCell ref="A3:A4"/>
    <mergeCell ref="A2:C2"/>
    <mergeCell ref="A1:C1"/>
    <mergeCell ref="D2:E2"/>
    <mergeCell ref="D1:E1"/>
    <mergeCell ref="E3:E4"/>
    <mergeCell ref="D3:D4"/>
    <mergeCell ref="B3:B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C313 2021 21&amp;R&amp;7&amp;P</oddFooter>
    <evenFooter>&amp;L&amp;7&amp;P&amp;R&amp;7StatA MV, Statistischer Bericht C313 2021 21</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75" x14ac:dyDescent="0.2"/>
  <cols>
    <col min="1" max="2" width="45.7109375" customWidth="1"/>
  </cols>
  <sheetData>
    <row r="1" spans="1:1" ht="50.1" customHeight="1" x14ac:dyDescent="0.2">
      <c r="A1" s="30" t="s">
        <v>20</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C313 2021 21&amp;R&amp;7&amp;P</oddFooter>
    <evenFooter>&amp;L&amp;7&amp;P&amp;R&amp;7StatA MV, Statistischer Bericht C313 2021 21</even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I62"/>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25" x14ac:dyDescent="0.2"/>
  <cols>
    <col min="1" max="1" width="3.7109375" style="6" customWidth="1"/>
    <col min="2" max="2" width="30.7109375" style="28" customWidth="1"/>
    <col min="3" max="3" width="11.28515625" style="28" customWidth="1"/>
    <col min="4" max="9" width="11.28515625" style="6" customWidth="1"/>
    <col min="10" max="12" width="11.28515625" style="4" customWidth="1"/>
    <col min="13" max="16384" width="11.42578125" style="4"/>
  </cols>
  <sheetData>
    <row r="1" spans="1:61" s="69" customFormat="1" ht="24.95" customHeight="1" x14ac:dyDescent="0.2">
      <c r="A1" s="198" t="s">
        <v>181</v>
      </c>
      <c r="B1" s="199"/>
      <c r="C1" s="202" t="s">
        <v>244</v>
      </c>
      <c r="D1" s="202"/>
      <c r="E1" s="202"/>
      <c r="F1" s="202"/>
      <c r="G1" s="203"/>
      <c r="H1" s="189" t="s">
        <v>244</v>
      </c>
      <c r="I1" s="190"/>
      <c r="J1" s="190"/>
      <c r="K1" s="190"/>
      <c r="L1" s="191"/>
    </row>
    <row r="2" spans="1:61" s="59" customFormat="1" ht="24.95" customHeight="1" x14ac:dyDescent="0.2">
      <c r="A2" s="200" t="s">
        <v>161</v>
      </c>
      <c r="B2" s="201"/>
      <c r="C2" s="193" t="s">
        <v>188</v>
      </c>
      <c r="D2" s="193"/>
      <c r="E2" s="193"/>
      <c r="F2" s="193"/>
      <c r="G2" s="194"/>
      <c r="H2" s="192" t="s">
        <v>188</v>
      </c>
      <c r="I2" s="193"/>
      <c r="J2" s="193"/>
      <c r="K2" s="193"/>
      <c r="L2" s="194"/>
    </row>
    <row r="3" spans="1:61" s="58" customFormat="1" ht="11.45" customHeight="1" x14ac:dyDescent="0.2">
      <c r="A3" s="197" t="s">
        <v>65</v>
      </c>
      <c r="B3" s="195" t="s">
        <v>88</v>
      </c>
      <c r="C3" s="195" t="s">
        <v>116</v>
      </c>
      <c r="D3" s="195" t="s">
        <v>87</v>
      </c>
      <c r="E3" s="195"/>
      <c r="F3" s="195" t="s">
        <v>115</v>
      </c>
      <c r="G3" s="196"/>
      <c r="H3" s="197" t="s">
        <v>86</v>
      </c>
      <c r="I3" s="195"/>
      <c r="J3" s="195"/>
      <c r="K3" s="195"/>
      <c r="L3" s="196" t="s">
        <v>89</v>
      </c>
    </row>
    <row r="4" spans="1:61" s="58" customFormat="1" ht="11.45" customHeight="1" x14ac:dyDescent="0.2">
      <c r="A4" s="197"/>
      <c r="B4" s="195"/>
      <c r="C4" s="195"/>
      <c r="D4" s="195"/>
      <c r="E4" s="195"/>
      <c r="F4" s="195"/>
      <c r="G4" s="196"/>
      <c r="H4" s="197" t="s">
        <v>117</v>
      </c>
      <c r="I4" s="195"/>
      <c r="J4" s="195" t="s">
        <v>51</v>
      </c>
      <c r="K4" s="195"/>
      <c r="L4" s="196"/>
    </row>
    <row r="5" spans="1:61" s="58" customFormat="1" ht="11.45" customHeight="1" x14ac:dyDescent="0.2">
      <c r="A5" s="197"/>
      <c r="B5" s="195"/>
      <c r="C5" s="195"/>
      <c r="D5" s="61" t="s">
        <v>52</v>
      </c>
      <c r="E5" s="61" t="s">
        <v>53</v>
      </c>
      <c r="F5" s="61" t="s">
        <v>52</v>
      </c>
      <c r="G5" s="62" t="s">
        <v>53</v>
      </c>
      <c r="H5" s="60" t="s">
        <v>52</v>
      </c>
      <c r="I5" s="61" t="s">
        <v>154</v>
      </c>
      <c r="J5" s="61" t="s">
        <v>52</v>
      </c>
      <c r="K5" s="61" t="s">
        <v>154</v>
      </c>
      <c r="L5" s="196"/>
    </row>
    <row r="6" spans="1:61" s="63" customFormat="1" ht="11.45" customHeight="1" x14ac:dyDescent="0.15">
      <c r="A6" s="55">
        <v>1</v>
      </c>
      <c r="B6" s="56">
        <v>2</v>
      </c>
      <c r="C6" s="56">
        <v>3</v>
      </c>
      <c r="D6" s="56">
        <v>4</v>
      </c>
      <c r="E6" s="56">
        <v>5</v>
      </c>
      <c r="F6" s="56">
        <v>6</v>
      </c>
      <c r="G6" s="57">
        <v>7</v>
      </c>
      <c r="H6" s="55">
        <v>8</v>
      </c>
      <c r="I6" s="56">
        <v>9</v>
      </c>
      <c r="J6" s="56">
        <v>10</v>
      </c>
      <c r="K6" s="56">
        <v>11</v>
      </c>
      <c r="L6" s="57">
        <v>12</v>
      </c>
    </row>
    <row r="7" spans="1:61" ht="11.45" customHeight="1" x14ac:dyDescent="0.2">
      <c r="A7" s="11" t="s">
        <v>47</v>
      </c>
      <c r="B7" s="48" t="s">
        <v>47</v>
      </c>
      <c r="C7" s="12" t="s">
        <v>47</v>
      </c>
      <c r="D7" s="12" t="s">
        <v>47</v>
      </c>
      <c r="E7" s="12" t="s">
        <v>47</v>
      </c>
      <c r="F7" s="12" t="s">
        <v>47</v>
      </c>
      <c r="G7" s="12" t="s">
        <v>47</v>
      </c>
      <c r="H7" s="12" t="s">
        <v>47</v>
      </c>
      <c r="I7" s="12" t="s">
        <v>47</v>
      </c>
      <c r="J7" s="12" t="s">
        <v>47</v>
      </c>
      <c r="K7" s="12" t="s">
        <v>47</v>
      </c>
      <c r="L7" s="12" t="s">
        <v>47</v>
      </c>
    </row>
    <row r="8" spans="1:61" ht="11.45" customHeight="1" x14ac:dyDescent="0.2">
      <c r="A8" s="80">
        <f>IF(C8&lt;&gt;"",COUNTA($C$8:C8),"")</f>
        <v>1</v>
      </c>
      <c r="B8" s="48" t="s">
        <v>90</v>
      </c>
      <c r="C8" s="12">
        <v>293195</v>
      </c>
      <c r="D8" s="12">
        <v>11217</v>
      </c>
      <c r="E8" s="12">
        <v>40235</v>
      </c>
      <c r="F8" s="12">
        <v>1536</v>
      </c>
      <c r="G8" s="12">
        <v>21156</v>
      </c>
      <c r="H8" s="12">
        <v>4002</v>
      </c>
      <c r="I8" s="12">
        <v>54092</v>
      </c>
      <c r="J8" s="12">
        <v>453</v>
      </c>
      <c r="K8" s="12">
        <v>10106</v>
      </c>
      <c r="L8" s="12">
        <v>150398</v>
      </c>
      <c r="M8" s="82"/>
      <c r="N8" s="82"/>
      <c r="O8" s="82"/>
      <c r="P8" s="82"/>
      <c r="Q8" s="82"/>
      <c r="R8" s="82"/>
      <c r="S8" s="82"/>
      <c r="T8" s="82"/>
      <c r="U8" s="82"/>
      <c r="V8" s="82"/>
      <c r="W8" s="82"/>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82"/>
      <c r="AX8" s="82"/>
      <c r="AY8" s="82"/>
      <c r="AZ8" s="82"/>
      <c r="BA8" s="82"/>
      <c r="BB8" s="82"/>
      <c r="BC8" s="82"/>
      <c r="BD8" s="82"/>
      <c r="BE8" s="82"/>
      <c r="BF8" s="82"/>
      <c r="BG8" s="82"/>
      <c r="BH8" s="82"/>
      <c r="BI8" s="82"/>
    </row>
    <row r="9" spans="1:61" ht="11.45" customHeight="1" x14ac:dyDescent="0.2">
      <c r="A9" s="80" t="str">
        <f>IF(C9&lt;&gt;"",COUNTA($C$8:C9),"")</f>
        <v/>
      </c>
      <c r="B9" s="48" t="s">
        <v>110</v>
      </c>
      <c r="C9" s="12"/>
      <c r="D9" s="12"/>
      <c r="E9" s="12"/>
      <c r="F9" s="12"/>
      <c r="G9" s="12"/>
      <c r="H9" s="12"/>
      <c r="I9" s="12"/>
      <c r="J9" s="12"/>
      <c r="K9" s="12"/>
      <c r="L9" s="12" t="s">
        <v>47</v>
      </c>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c r="AS9" s="82"/>
      <c r="AT9" s="82"/>
      <c r="AU9" s="82"/>
      <c r="AV9" s="82"/>
      <c r="AW9" s="82"/>
      <c r="AX9" s="82"/>
      <c r="AY9" s="82"/>
      <c r="AZ9" s="82"/>
      <c r="BA9" s="82"/>
      <c r="BB9" s="82"/>
      <c r="BC9" s="82"/>
      <c r="BD9" s="82"/>
      <c r="BE9" s="82"/>
      <c r="BF9" s="82"/>
      <c r="BG9" s="82"/>
      <c r="BH9" s="82"/>
      <c r="BI9" s="82"/>
    </row>
    <row r="10" spans="1:61" ht="11.45" customHeight="1" x14ac:dyDescent="0.2">
      <c r="A10" s="80">
        <f>IF(C10&lt;&gt;"",COUNTA($C$8:C10),"")</f>
        <v>2</v>
      </c>
      <c r="B10" s="48" t="s">
        <v>91</v>
      </c>
      <c r="C10" s="12">
        <v>269313</v>
      </c>
      <c r="D10" s="12">
        <v>10213</v>
      </c>
      <c r="E10" s="12">
        <v>36983</v>
      </c>
      <c r="F10" s="12">
        <v>1275</v>
      </c>
      <c r="G10" s="12">
        <v>19503</v>
      </c>
      <c r="H10" s="12">
        <v>3427</v>
      </c>
      <c r="I10" s="12">
        <v>49890</v>
      </c>
      <c r="J10" s="12">
        <v>368</v>
      </c>
      <c r="K10" s="12">
        <v>9172</v>
      </c>
      <c r="L10" s="12">
        <v>138482</v>
      </c>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c r="AX10" s="82"/>
      <c r="AY10" s="82"/>
      <c r="AZ10" s="82"/>
      <c r="BA10" s="82"/>
      <c r="BB10" s="82"/>
      <c r="BC10" s="82"/>
      <c r="BD10" s="82"/>
      <c r="BE10" s="82"/>
      <c r="BF10" s="82"/>
      <c r="BG10" s="82"/>
      <c r="BH10" s="82"/>
      <c r="BI10" s="82"/>
    </row>
    <row r="11" spans="1:61" ht="11.45" customHeight="1" x14ac:dyDescent="0.2">
      <c r="A11" s="80">
        <f>IF(C11&lt;&gt;"",COUNTA($C$8:C11),"")</f>
        <v>3</v>
      </c>
      <c r="B11" s="48" t="s">
        <v>92</v>
      </c>
      <c r="C11" s="12">
        <v>8851</v>
      </c>
      <c r="D11" s="12">
        <v>429</v>
      </c>
      <c r="E11" s="12">
        <v>1213</v>
      </c>
      <c r="F11" s="12">
        <v>80</v>
      </c>
      <c r="G11" s="12">
        <v>680</v>
      </c>
      <c r="H11" s="12">
        <v>251</v>
      </c>
      <c r="I11" s="12">
        <v>1664</v>
      </c>
      <c r="J11" s="12">
        <v>22</v>
      </c>
      <c r="K11" s="12">
        <v>343</v>
      </c>
      <c r="L11" s="12">
        <v>4169</v>
      </c>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W11" s="82"/>
      <c r="AX11" s="82"/>
      <c r="AY11" s="82"/>
      <c r="AZ11" s="82"/>
      <c r="BA11" s="82"/>
      <c r="BB11" s="82"/>
      <c r="BC11" s="82"/>
      <c r="BD11" s="82"/>
      <c r="BE11" s="82"/>
      <c r="BF11" s="82"/>
      <c r="BG11" s="82"/>
      <c r="BH11" s="82"/>
      <c r="BI11" s="82"/>
    </row>
    <row r="12" spans="1:61" ht="11.45" customHeight="1" x14ac:dyDescent="0.2">
      <c r="A12" s="80">
        <f>IF(C12&lt;&gt;"",COUNTA($C$8:C12),"")</f>
        <v>4</v>
      </c>
      <c r="B12" s="48" t="s">
        <v>93</v>
      </c>
      <c r="C12" s="12">
        <v>11276</v>
      </c>
      <c r="D12" s="12">
        <v>462</v>
      </c>
      <c r="E12" s="12">
        <v>1472</v>
      </c>
      <c r="F12" s="12">
        <v>143</v>
      </c>
      <c r="G12" s="12">
        <v>703</v>
      </c>
      <c r="H12" s="12">
        <v>225</v>
      </c>
      <c r="I12" s="12">
        <v>1845</v>
      </c>
      <c r="J12" s="12">
        <v>34</v>
      </c>
      <c r="K12" s="12">
        <v>400</v>
      </c>
      <c r="L12" s="12">
        <v>5992</v>
      </c>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c r="AW12" s="82"/>
      <c r="AX12" s="82"/>
      <c r="AY12" s="82"/>
      <c r="AZ12" s="82"/>
      <c r="BA12" s="82"/>
      <c r="BB12" s="82"/>
      <c r="BC12" s="82"/>
      <c r="BD12" s="82"/>
      <c r="BE12" s="82"/>
      <c r="BF12" s="82"/>
      <c r="BG12" s="82"/>
      <c r="BH12" s="82"/>
      <c r="BI12" s="82"/>
    </row>
    <row r="13" spans="1:61" ht="11.45" customHeight="1" x14ac:dyDescent="0.2">
      <c r="A13" s="80">
        <f>IF(C13&lt;&gt;"",COUNTA($C$8:C13),"")</f>
        <v>5</v>
      </c>
      <c r="B13" s="48" t="s">
        <v>94</v>
      </c>
      <c r="C13" s="12">
        <v>563</v>
      </c>
      <c r="D13" s="12">
        <v>9</v>
      </c>
      <c r="E13" s="12">
        <v>45</v>
      </c>
      <c r="F13" s="12" t="s">
        <v>0</v>
      </c>
      <c r="G13" s="12" t="s">
        <v>0</v>
      </c>
      <c r="H13" s="12">
        <v>22</v>
      </c>
      <c r="I13" s="12">
        <v>46</v>
      </c>
      <c r="J13" s="12" t="s">
        <v>0</v>
      </c>
      <c r="K13" s="12" t="s">
        <v>0</v>
      </c>
      <c r="L13" s="12">
        <v>357</v>
      </c>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2"/>
      <c r="AV13" s="82"/>
      <c r="AW13" s="82"/>
      <c r="AX13" s="82"/>
      <c r="AY13" s="82"/>
      <c r="AZ13" s="82"/>
      <c r="BA13" s="82"/>
      <c r="BB13" s="82"/>
      <c r="BC13" s="82"/>
      <c r="BD13" s="82"/>
      <c r="BE13" s="82"/>
      <c r="BF13" s="82"/>
      <c r="BG13" s="82"/>
      <c r="BH13" s="82"/>
      <c r="BI13" s="82"/>
    </row>
    <row r="14" spans="1:61" ht="11.45" customHeight="1" x14ac:dyDescent="0.2">
      <c r="A14" s="80">
        <f>IF(C14&lt;&gt;"",COUNTA($C$8:C14),"")</f>
        <v>6</v>
      </c>
      <c r="B14" s="48" t="s">
        <v>95</v>
      </c>
      <c r="C14" s="12">
        <v>447</v>
      </c>
      <c r="D14" s="12">
        <v>29</v>
      </c>
      <c r="E14" s="12">
        <v>32</v>
      </c>
      <c r="F14" s="12" t="s">
        <v>0</v>
      </c>
      <c r="G14" s="12" t="s">
        <v>0</v>
      </c>
      <c r="H14" s="12">
        <v>22</v>
      </c>
      <c r="I14" s="12">
        <v>63</v>
      </c>
      <c r="J14" s="12" t="s">
        <v>0</v>
      </c>
      <c r="K14" s="12" t="s">
        <v>0</v>
      </c>
      <c r="L14" s="12">
        <v>232</v>
      </c>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row>
    <row r="15" spans="1:61" ht="11.45" customHeight="1" x14ac:dyDescent="0.2">
      <c r="A15" s="80">
        <f>IF(C15&lt;&gt;"",COUNTA($C$8:C15),"")</f>
        <v>7</v>
      </c>
      <c r="B15" s="48" t="s">
        <v>112</v>
      </c>
      <c r="C15" s="12">
        <v>2745</v>
      </c>
      <c r="D15" s="12">
        <v>75</v>
      </c>
      <c r="E15" s="12">
        <v>490</v>
      </c>
      <c r="F15" s="12">
        <v>30</v>
      </c>
      <c r="G15" s="12">
        <v>239</v>
      </c>
      <c r="H15" s="12">
        <v>55</v>
      </c>
      <c r="I15" s="12">
        <v>584</v>
      </c>
      <c r="J15" s="12">
        <v>19</v>
      </c>
      <c r="K15" s="12">
        <v>87</v>
      </c>
      <c r="L15" s="12">
        <v>1166</v>
      </c>
      <c r="M15" s="82"/>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82"/>
      <c r="AQ15" s="82"/>
      <c r="AR15" s="82"/>
      <c r="AS15" s="82"/>
      <c r="AT15" s="82"/>
      <c r="AU15" s="82"/>
      <c r="AV15" s="82"/>
      <c r="AW15" s="82"/>
      <c r="AX15" s="82"/>
      <c r="AY15" s="82"/>
      <c r="AZ15" s="82"/>
      <c r="BA15" s="82"/>
      <c r="BB15" s="82"/>
      <c r="BC15" s="82"/>
      <c r="BD15" s="82"/>
      <c r="BE15" s="82"/>
      <c r="BF15" s="82"/>
      <c r="BG15" s="82"/>
      <c r="BH15" s="82"/>
      <c r="BI15" s="82"/>
    </row>
    <row r="16" spans="1:61" ht="11.45" customHeight="1" x14ac:dyDescent="0.2">
      <c r="A16" s="80" t="str">
        <f>IF(C16&lt;&gt;"",COUNTA($C$8:C16),"")</f>
        <v/>
      </c>
      <c r="B16" s="48"/>
      <c r="C16" s="12"/>
      <c r="D16" s="12"/>
      <c r="E16" s="12"/>
      <c r="F16" s="12"/>
      <c r="G16" s="12"/>
      <c r="H16" s="12"/>
      <c r="I16" s="12"/>
      <c r="J16" s="12"/>
      <c r="K16" s="12"/>
      <c r="L16" s="12"/>
      <c r="M16" s="82"/>
      <c r="N16" s="82"/>
      <c r="O16" s="82"/>
      <c r="P16" s="82"/>
      <c r="Q16" s="82"/>
      <c r="R16" s="82"/>
      <c r="S16" s="82"/>
      <c r="T16" s="82"/>
      <c r="U16" s="82"/>
      <c r="V16" s="82"/>
      <c r="W16" s="82"/>
      <c r="X16" s="82"/>
      <c r="Y16" s="82"/>
      <c r="Z16" s="82"/>
      <c r="AA16" s="82"/>
      <c r="AB16" s="82"/>
      <c r="AC16" s="82"/>
      <c r="AD16" s="82"/>
      <c r="AE16" s="82"/>
      <c r="AF16" s="82"/>
      <c r="AG16" s="82"/>
      <c r="AH16" s="82"/>
      <c r="AI16" s="82"/>
      <c r="AJ16" s="82"/>
      <c r="AK16" s="82"/>
      <c r="AL16" s="82"/>
      <c r="AM16" s="82"/>
      <c r="AN16" s="82"/>
      <c r="AO16" s="82"/>
      <c r="AP16" s="82"/>
      <c r="AQ16" s="82"/>
      <c r="AR16" s="82"/>
      <c r="AS16" s="82"/>
      <c r="AT16" s="82"/>
      <c r="AU16" s="82"/>
      <c r="AV16" s="82"/>
      <c r="AW16" s="82"/>
      <c r="AX16" s="82"/>
      <c r="AY16" s="82"/>
      <c r="AZ16" s="82"/>
      <c r="BA16" s="82"/>
      <c r="BB16" s="82"/>
      <c r="BC16" s="82"/>
      <c r="BD16" s="82"/>
      <c r="BE16" s="82"/>
      <c r="BF16" s="82"/>
      <c r="BG16" s="82"/>
      <c r="BH16" s="82"/>
      <c r="BI16" s="82"/>
    </row>
    <row r="17" spans="1:61" ht="11.45" customHeight="1" x14ac:dyDescent="0.2">
      <c r="A17" s="80">
        <f>IF(C17&lt;&gt;"",COUNTA($C$8:C17),"")</f>
        <v>8</v>
      </c>
      <c r="B17" s="48" t="s">
        <v>96</v>
      </c>
      <c r="C17" s="12">
        <v>103004</v>
      </c>
      <c r="D17" s="12">
        <v>12062</v>
      </c>
      <c r="E17" s="12">
        <v>11926</v>
      </c>
      <c r="F17" s="12">
        <v>3540</v>
      </c>
      <c r="G17" s="12">
        <v>3726</v>
      </c>
      <c r="H17" s="12">
        <v>7085</v>
      </c>
      <c r="I17" s="12">
        <v>11463</v>
      </c>
      <c r="J17" s="12">
        <v>2843</v>
      </c>
      <c r="K17" s="12">
        <v>5466</v>
      </c>
      <c r="L17" s="12">
        <v>44893</v>
      </c>
      <c r="M17" s="82"/>
      <c r="N17" s="82"/>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c r="AO17" s="82"/>
      <c r="AP17" s="82"/>
      <c r="AQ17" s="82"/>
      <c r="AR17" s="82"/>
      <c r="AS17" s="82"/>
      <c r="AT17" s="82"/>
      <c r="AU17" s="82"/>
      <c r="AV17" s="82"/>
      <c r="AW17" s="82"/>
      <c r="AX17" s="82"/>
      <c r="AY17" s="82"/>
      <c r="AZ17" s="82"/>
      <c r="BA17" s="82"/>
      <c r="BB17" s="82"/>
      <c r="BC17" s="82"/>
      <c r="BD17" s="82"/>
      <c r="BE17" s="82"/>
      <c r="BF17" s="82"/>
      <c r="BG17" s="82"/>
      <c r="BH17" s="82"/>
      <c r="BI17" s="82"/>
    </row>
    <row r="18" spans="1:61" ht="11.45" customHeight="1" x14ac:dyDescent="0.2">
      <c r="A18" s="80" t="str">
        <f>IF(C18&lt;&gt;"",COUNTA($C$8:C18),"")</f>
        <v/>
      </c>
      <c r="B18" s="48" t="s">
        <v>110</v>
      </c>
      <c r="C18" s="12"/>
      <c r="D18" s="12"/>
      <c r="E18" s="12"/>
      <c r="F18" s="12"/>
      <c r="G18" s="12"/>
      <c r="H18" s="12"/>
      <c r="I18" s="12"/>
      <c r="J18" s="12"/>
      <c r="K18" s="12"/>
      <c r="L18" s="12"/>
      <c r="M18" s="82"/>
      <c r="N18" s="82"/>
      <c r="O18" s="82"/>
      <c r="P18" s="82"/>
      <c r="Q18" s="82"/>
      <c r="R18" s="82"/>
      <c r="S18" s="82"/>
      <c r="T18" s="82"/>
      <c r="U18" s="82"/>
      <c r="V18" s="82"/>
      <c r="W18" s="82"/>
      <c r="X18" s="82"/>
      <c r="Y18" s="82"/>
      <c r="Z18" s="82"/>
      <c r="AA18" s="82"/>
      <c r="AB18" s="82"/>
      <c r="AC18" s="82"/>
      <c r="AD18" s="82"/>
      <c r="AE18" s="82"/>
      <c r="AF18" s="82"/>
      <c r="AG18" s="82"/>
      <c r="AH18" s="82"/>
      <c r="AI18" s="82"/>
      <c r="AJ18" s="82"/>
      <c r="AK18" s="82"/>
      <c r="AL18" s="82"/>
      <c r="AM18" s="82"/>
      <c r="AN18" s="82"/>
      <c r="AO18" s="82"/>
      <c r="AP18" s="82"/>
      <c r="AQ18" s="82"/>
      <c r="AR18" s="82"/>
      <c r="AS18" s="82"/>
      <c r="AT18" s="82"/>
      <c r="AU18" s="82"/>
      <c r="AV18" s="82"/>
      <c r="AW18" s="82"/>
      <c r="AX18" s="82"/>
      <c r="AY18" s="82"/>
      <c r="AZ18" s="82"/>
      <c r="BA18" s="82"/>
      <c r="BB18" s="82"/>
      <c r="BC18" s="82"/>
      <c r="BD18" s="82"/>
      <c r="BE18" s="82"/>
      <c r="BF18" s="82"/>
      <c r="BG18" s="82"/>
      <c r="BH18" s="82"/>
      <c r="BI18" s="82"/>
    </row>
    <row r="19" spans="1:61" ht="11.45" customHeight="1" x14ac:dyDescent="0.2">
      <c r="A19" s="80">
        <f>IF(C19&lt;&gt;"",COUNTA($C$8:C19),"")</f>
        <v>9</v>
      </c>
      <c r="B19" s="48" t="s">
        <v>255</v>
      </c>
      <c r="C19" s="12">
        <v>66183</v>
      </c>
      <c r="D19" s="12">
        <v>8140</v>
      </c>
      <c r="E19" s="12">
        <v>7880</v>
      </c>
      <c r="F19" s="12">
        <v>2556</v>
      </c>
      <c r="G19" s="12">
        <v>2577</v>
      </c>
      <c r="H19" s="12">
        <v>4515</v>
      </c>
      <c r="I19" s="12">
        <v>6892</v>
      </c>
      <c r="J19" s="12">
        <v>772</v>
      </c>
      <c r="K19" s="12">
        <v>3358</v>
      </c>
      <c r="L19" s="12">
        <v>29493</v>
      </c>
      <c r="M19" s="82"/>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82"/>
      <c r="AM19" s="82"/>
      <c r="AN19" s="82"/>
      <c r="AO19" s="82"/>
      <c r="AP19" s="82"/>
      <c r="AQ19" s="82"/>
      <c r="AR19" s="82"/>
      <c r="AS19" s="82"/>
      <c r="AT19" s="82"/>
      <c r="AU19" s="82"/>
      <c r="AV19" s="82"/>
      <c r="AW19" s="82"/>
      <c r="AX19" s="82"/>
      <c r="AY19" s="82"/>
      <c r="AZ19" s="82"/>
      <c r="BA19" s="82"/>
      <c r="BB19" s="82"/>
      <c r="BC19" s="82"/>
      <c r="BD19" s="82"/>
      <c r="BE19" s="82"/>
      <c r="BF19" s="82"/>
      <c r="BG19" s="82"/>
      <c r="BH19" s="82"/>
      <c r="BI19" s="82"/>
    </row>
    <row r="20" spans="1:61" ht="11.45" customHeight="1" x14ac:dyDescent="0.2">
      <c r="A20" s="80">
        <f>IF(C20&lt;&gt;"",COUNTA($C$8:C20),"")</f>
        <v>10</v>
      </c>
      <c r="B20" s="48" t="s">
        <v>97</v>
      </c>
      <c r="C20" s="12">
        <v>1737</v>
      </c>
      <c r="D20" s="12">
        <v>137</v>
      </c>
      <c r="E20" s="12">
        <v>175</v>
      </c>
      <c r="F20" s="12">
        <v>100</v>
      </c>
      <c r="G20" s="12">
        <v>106</v>
      </c>
      <c r="H20" s="12">
        <v>175</v>
      </c>
      <c r="I20" s="12">
        <v>186</v>
      </c>
      <c r="J20" s="12">
        <v>114</v>
      </c>
      <c r="K20" s="12">
        <v>102</v>
      </c>
      <c r="L20" s="12">
        <v>642</v>
      </c>
      <c r="M20" s="82"/>
      <c r="N20" s="82"/>
      <c r="O20" s="82"/>
      <c r="P20" s="82"/>
      <c r="Q20" s="82"/>
      <c r="R20" s="82"/>
      <c r="S20" s="82"/>
      <c r="T20" s="82"/>
      <c r="U20" s="82"/>
      <c r="V20" s="82"/>
      <c r="W20" s="82"/>
      <c r="X20" s="82"/>
      <c r="Y20" s="82"/>
      <c r="Z20" s="82"/>
      <c r="AA20" s="82"/>
      <c r="AB20" s="82"/>
      <c r="AC20" s="82"/>
      <c r="AD20" s="82"/>
      <c r="AE20" s="82"/>
      <c r="AF20" s="82"/>
      <c r="AG20" s="82"/>
      <c r="AH20" s="82"/>
      <c r="AI20" s="82"/>
      <c r="AJ20" s="82"/>
      <c r="AK20" s="82"/>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row>
    <row r="21" spans="1:61" ht="11.45" customHeight="1" x14ac:dyDescent="0.2">
      <c r="A21" s="80">
        <f>IF(C21&lt;&gt;"",COUNTA($C$8:C21),"")</f>
        <v>11</v>
      </c>
      <c r="B21" s="48" t="s">
        <v>98</v>
      </c>
      <c r="C21" s="12">
        <v>4229</v>
      </c>
      <c r="D21" s="12">
        <v>497</v>
      </c>
      <c r="E21" s="12">
        <v>555</v>
      </c>
      <c r="F21" s="12">
        <v>69</v>
      </c>
      <c r="G21" s="12">
        <v>103</v>
      </c>
      <c r="H21" s="12">
        <v>223</v>
      </c>
      <c r="I21" s="12">
        <v>449</v>
      </c>
      <c r="J21" s="12">
        <v>196</v>
      </c>
      <c r="K21" s="12">
        <v>274</v>
      </c>
      <c r="L21" s="12">
        <v>1863</v>
      </c>
      <c r="M21" s="82"/>
      <c r="N21" s="82"/>
      <c r="O21" s="82"/>
      <c r="P21" s="82"/>
      <c r="Q21" s="82"/>
      <c r="R21" s="82"/>
      <c r="S21" s="82"/>
      <c r="T21" s="82"/>
      <c r="U21" s="82"/>
      <c r="V21" s="82"/>
      <c r="W21" s="82"/>
      <c r="X21" s="82"/>
      <c r="Y21" s="82"/>
      <c r="Z21" s="82"/>
      <c r="AA21" s="82"/>
      <c r="AB21" s="82"/>
      <c r="AC21" s="82"/>
      <c r="AD21" s="82"/>
      <c r="AE21" s="82"/>
      <c r="AF21" s="82"/>
      <c r="AG21" s="82"/>
      <c r="AH21" s="82"/>
      <c r="AI21" s="82"/>
      <c r="AJ21" s="82"/>
      <c r="AK21" s="82"/>
      <c r="AL21" s="82"/>
      <c r="AM21" s="82"/>
      <c r="AN21" s="82"/>
      <c r="AO21" s="82"/>
      <c r="AP21" s="82"/>
      <c r="AQ21" s="82"/>
      <c r="AR21" s="82"/>
      <c r="AS21" s="82"/>
      <c r="AT21" s="82"/>
      <c r="AU21" s="82"/>
      <c r="AV21" s="82"/>
      <c r="AW21" s="82"/>
      <c r="AX21" s="82"/>
      <c r="AY21" s="82"/>
      <c r="AZ21" s="82"/>
      <c r="BA21" s="82"/>
      <c r="BB21" s="82"/>
      <c r="BC21" s="82"/>
      <c r="BD21" s="82"/>
      <c r="BE21" s="82"/>
      <c r="BF21" s="82"/>
      <c r="BG21" s="82"/>
      <c r="BH21" s="82"/>
      <c r="BI21" s="82"/>
    </row>
    <row r="22" spans="1:61" ht="11.45" customHeight="1" x14ac:dyDescent="0.2">
      <c r="A22" s="80">
        <f>IF(C22&lt;&gt;"",COUNTA($C$8:C22),"")</f>
        <v>12</v>
      </c>
      <c r="B22" s="48" t="s">
        <v>177</v>
      </c>
      <c r="C22" s="12">
        <v>11492</v>
      </c>
      <c r="D22" s="12">
        <v>1300</v>
      </c>
      <c r="E22" s="12">
        <v>1311</v>
      </c>
      <c r="F22" s="12">
        <v>268</v>
      </c>
      <c r="G22" s="12">
        <v>309</v>
      </c>
      <c r="H22" s="12">
        <v>508</v>
      </c>
      <c r="I22" s="12">
        <v>1347</v>
      </c>
      <c r="J22" s="12">
        <v>371</v>
      </c>
      <c r="K22" s="12">
        <v>532</v>
      </c>
      <c r="L22" s="12">
        <v>5546</v>
      </c>
      <c r="M22" s="82"/>
      <c r="N22" s="82"/>
      <c r="O22" s="82"/>
      <c r="P22" s="82"/>
      <c r="Q22" s="82"/>
      <c r="R22" s="82"/>
      <c r="S22" s="82"/>
      <c r="T22" s="82"/>
      <c r="U22" s="82"/>
      <c r="V22" s="82"/>
      <c r="W22" s="82"/>
      <c r="X22" s="82"/>
      <c r="Y22" s="82"/>
      <c r="Z22" s="82"/>
      <c r="AA22" s="82"/>
      <c r="AB22" s="82"/>
      <c r="AC22" s="82"/>
      <c r="AD22" s="82"/>
      <c r="AE22" s="82"/>
      <c r="AF22" s="82"/>
      <c r="AG22" s="82"/>
      <c r="AH22" s="82"/>
      <c r="AI22" s="82"/>
      <c r="AJ22" s="82"/>
      <c r="AK22" s="82"/>
      <c r="AL22" s="82"/>
      <c r="AM22" s="82"/>
      <c r="AN22" s="82"/>
      <c r="AO22" s="82"/>
      <c r="AP22" s="82"/>
      <c r="AQ22" s="82"/>
      <c r="AR22" s="82"/>
      <c r="AS22" s="82"/>
      <c r="AT22" s="82"/>
      <c r="AU22" s="82"/>
      <c r="AV22" s="82"/>
      <c r="AW22" s="82"/>
      <c r="AX22" s="82"/>
      <c r="AY22" s="82"/>
      <c r="AZ22" s="82"/>
      <c r="BA22" s="82"/>
      <c r="BB22" s="82"/>
      <c r="BC22" s="82"/>
      <c r="BD22" s="82"/>
      <c r="BE22" s="82"/>
      <c r="BF22" s="82"/>
      <c r="BG22" s="82"/>
      <c r="BH22" s="82"/>
      <c r="BI22" s="82"/>
    </row>
    <row r="23" spans="1:61" ht="11.45" customHeight="1" x14ac:dyDescent="0.2">
      <c r="A23" s="80">
        <f>IF(C23&lt;&gt;"",COUNTA($C$8:C23),"")</f>
        <v>13</v>
      </c>
      <c r="B23" s="48" t="s">
        <v>99</v>
      </c>
      <c r="C23" s="12">
        <v>7706</v>
      </c>
      <c r="D23" s="12">
        <v>954</v>
      </c>
      <c r="E23" s="12">
        <v>941</v>
      </c>
      <c r="F23" s="12">
        <v>147</v>
      </c>
      <c r="G23" s="12">
        <v>173</v>
      </c>
      <c r="H23" s="12">
        <v>724</v>
      </c>
      <c r="I23" s="12">
        <v>1286</v>
      </c>
      <c r="J23" s="12">
        <v>377</v>
      </c>
      <c r="K23" s="12">
        <v>448</v>
      </c>
      <c r="L23" s="12">
        <v>2656</v>
      </c>
      <c r="M23" s="82"/>
      <c r="N23" s="82"/>
      <c r="O23" s="82"/>
      <c r="P23" s="82"/>
      <c r="Q23" s="82"/>
      <c r="R23" s="82"/>
      <c r="S23" s="82"/>
      <c r="T23" s="82"/>
      <c r="U23" s="82"/>
      <c r="V23" s="82"/>
      <c r="W23" s="82"/>
      <c r="X23" s="82"/>
      <c r="Y23" s="82"/>
      <c r="Z23" s="82"/>
      <c r="AA23" s="82"/>
      <c r="AB23" s="82"/>
      <c r="AC23" s="82"/>
      <c r="AD23" s="82"/>
      <c r="AE23" s="82"/>
      <c r="AF23" s="82"/>
      <c r="AG23" s="82"/>
      <c r="AH23" s="82"/>
      <c r="AI23" s="82"/>
      <c r="AJ23" s="82"/>
      <c r="AK23" s="82"/>
      <c r="AL23" s="82"/>
      <c r="AM23" s="82"/>
      <c r="AN23" s="82"/>
      <c r="AO23" s="82"/>
      <c r="AP23" s="82"/>
      <c r="AQ23" s="82"/>
      <c r="AR23" s="82"/>
      <c r="AS23" s="82"/>
      <c r="AT23" s="82"/>
      <c r="AU23" s="82"/>
      <c r="AV23" s="82"/>
      <c r="AW23" s="82"/>
      <c r="AX23" s="82"/>
      <c r="AY23" s="82"/>
      <c r="AZ23" s="82"/>
      <c r="BA23" s="82"/>
      <c r="BB23" s="82"/>
      <c r="BC23" s="82"/>
      <c r="BD23" s="82"/>
      <c r="BE23" s="82"/>
      <c r="BF23" s="82"/>
      <c r="BG23" s="82"/>
      <c r="BH23" s="82"/>
      <c r="BI23" s="82"/>
    </row>
    <row r="24" spans="1:61" ht="11.45" customHeight="1" x14ac:dyDescent="0.2">
      <c r="A24" s="80">
        <f>IF(C24&lt;&gt;"",COUNTA($C$8:C24),"")</f>
        <v>14</v>
      </c>
      <c r="B24" s="48" t="s">
        <v>100</v>
      </c>
      <c r="C24" s="12">
        <v>1631</v>
      </c>
      <c r="D24" s="12">
        <v>115</v>
      </c>
      <c r="E24" s="12">
        <v>90</v>
      </c>
      <c r="F24" s="12">
        <v>78</v>
      </c>
      <c r="G24" s="12">
        <v>79</v>
      </c>
      <c r="H24" s="12">
        <v>168</v>
      </c>
      <c r="I24" s="12">
        <v>166</v>
      </c>
      <c r="J24" s="12">
        <v>187</v>
      </c>
      <c r="K24" s="12">
        <v>102</v>
      </c>
      <c r="L24" s="12">
        <v>646</v>
      </c>
      <c r="M24" s="82"/>
      <c r="N24" s="82"/>
      <c r="O24" s="82"/>
      <c r="P24" s="82"/>
      <c r="Q24" s="82"/>
      <c r="R24" s="82"/>
      <c r="S24" s="82"/>
      <c r="T24" s="82"/>
      <c r="U24" s="82"/>
      <c r="V24" s="82"/>
      <c r="W24" s="82"/>
      <c r="X24" s="82"/>
      <c r="Y24" s="82"/>
      <c r="Z24" s="82"/>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82"/>
      <c r="BI24" s="82"/>
    </row>
    <row r="25" spans="1:61" ht="11.45" customHeight="1" x14ac:dyDescent="0.2">
      <c r="A25" s="80">
        <f>IF(C25&lt;&gt;"",COUNTA($C$8:C25),"")</f>
        <v>15</v>
      </c>
      <c r="B25" s="48" t="s">
        <v>101</v>
      </c>
      <c r="C25" s="12">
        <v>1714</v>
      </c>
      <c r="D25" s="12">
        <v>97</v>
      </c>
      <c r="E25" s="12">
        <v>108</v>
      </c>
      <c r="F25" s="12">
        <v>59</v>
      </c>
      <c r="G25" s="12">
        <v>68</v>
      </c>
      <c r="H25" s="12">
        <v>178</v>
      </c>
      <c r="I25" s="12">
        <v>196</v>
      </c>
      <c r="J25" s="12">
        <v>217</v>
      </c>
      <c r="K25" s="12">
        <v>102</v>
      </c>
      <c r="L25" s="12">
        <v>689</v>
      </c>
      <c r="M25" s="82"/>
      <c r="N25" s="82"/>
      <c r="O25" s="82"/>
      <c r="P25" s="82"/>
      <c r="Q25" s="82"/>
      <c r="R25" s="82"/>
      <c r="S25" s="82"/>
      <c r="T25" s="82"/>
      <c r="U25" s="82"/>
      <c r="V25" s="82"/>
      <c r="W25" s="82"/>
      <c r="X25" s="82"/>
      <c r="Y25" s="82"/>
      <c r="Z25" s="82"/>
      <c r="AA25" s="82"/>
      <c r="AB25" s="82"/>
      <c r="AC25" s="82"/>
      <c r="AD25" s="82"/>
      <c r="AE25" s="82"/>
      <c r="AF25" s="82"/>
      <c r="AG25" s="82"/>
      <c r="AH25" s="82"/>
      <c r="AI25" s="82"/>
      <c r="AJ25" s="82"/>
      <c r="AK25" s="82"/>
      <c r="AL25" s="82"/>
      <c r="AM25" s="82"/>
      <c r="AN25" s="82"/>
      <c r="AO25" s="82"/>
      <c r="AP25" s="82"/>
      <c r="AQ25" s="82"/>
      <c r="AR25" s="82"/>
      <c r="AS25" s="82"/>
      <c r="AT25" s="82"/>
      <c r="AU25" s="82"/>
      <c r="AV25" s="82"/>
      <c r="AW25" s="82"/>
      <c r="AX25" s="82"/>
      <c r="AY25" s="82"/>
      <c r="AZ25" s="82"/>
      <c r="BA25" s="82"/>
      <c r="BB25" s="82"/>
      <c r="BC25" s="82"/>
      <c r="BD25" s="82"/>
      <c r="BE25" s="82"/>
      <c r="BF25" s="82"/>
      <c r="BG25" s="82"/>
      <c r="BH25" s="82"/>
      <c r="BI25" s="82"/>
    </row>
    <row r="26" spans="1:61" ht="11.45" customHeight="1" x14ac:dyDescent="0.2">
      <c r="A26" s="80">
        <f>IF(C26&lt;&gt;"",COUNTA($C$8:C26),"")</f>
        <v>16</v>
      </c>
      <c r="B26" s="48" t="s">
        <v>102</v>
      </c>
      <c r="C26" s="12">
        <v>1355</v>
      </c>
      <c r="D26" s="12">
        <v>79</v>
      </c>
      <c r="E26" s="12">
        <v>76</v>
      </c>
      <c r="F26" s="12">
        <v>52</v>
      </c>
      <c r="G26" s="12">
        <v>49</v>
      </c>
      <c r="H26" s="12">
        <v>157</v>
      </c>
      <c r="I26" s="12">
        <v>120</v>
      </c>
      <c r="J26" s="12">
        <v>160</v>
      </c>
      <c r="K26" s="12">
        <v>117</v>
      </c>
      <c r="L26" s="12">
        <v>545</v>
      </c>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c r="AP26" s="82"/>
      <c r="AQ26" s="82"/>
      <c r="AR26" s="82"/>
      <c r="AS26" s="82"/>
      <c r="AT26" s="82"/>
      <c r="AU26" s="82"/>
      <c r="AV26" s="82"/>
      <c r="AW26" s="82"/>
      <c r="AX26" s="82"/>
      <c r="AY26" s="82"/>
      <c r="AZ26" s="82"/>
      <c r="BA26" s="82"/>
      <c r="BB26" s="82"/>
      <c r="BC26" s="82"/>
      <c r="BD26" s="82"/>
      <c r="BE26" s="82"/>
      <c r="BF26" s="82"/>
      <c r="BG26" s="82"/>
      <c r="BH26" s="82"/>
      <c r="BI26" s="82"/>
    </row>
    <row r="27" spans="1:61" ht="11.45" customHeight="1" x14ac:dyDescent="0.2">
      <c r="A27" s="80">
        <f>IF(C27&lt;&gt;"",COUNTA($C$8:C27),"")</f>
        <v>17</v>
      </c>
      <c r="B27" s="48" t="s">
        <v>111</v>
      </c>
      <c r="C27" s="12">
        <v>6957</v>
      </c>
      <c r="D27" s="12">
        <v>743</v>
      </c>
      <c r="E27" s="12">
        <v>790</v>
      </c>
      <c r="F27" s="12">
        <v>211</v>
      </c>
      <c r="G27" s="12">
        <v>262</v>
      </c>
      <c r="H27" s="12">
        <v>437</v>
      </c>
      <c r="I27" s="12">
        <v>821</v>
      </c>
      <c r="J27" s="12">
        <v>449</v>
      </c>
      <c r="K27" s="12">
        <v>431</v>
      </c>
      <c r="L27" s="12">
        <v>2813</v>
      </c>
      <c r="M27" s="82"/>
      <c r="N27" s="82"/>
      <c r="O27" s="82"/>
      <c r="P27" s="82"/>
      <c r="Q27" s="82"/>
      <c r="R27" s="82"/>
      <c r="S27" s="82"/>
      <c r="T27" s="82"/>
      <c r="U27" s="82"/>
      <c r="V27" s="82"/>
      <c r="W27" s="82"/>
      <c r="X27" s="82"/>
      <c r="Y27" s="82"/>
      <c r="Z27" s="82"/>
      <c r="AA27" s="82"/>
      <c r="AB27" s="82"/>
      <c r="AC27" s="82"/>
      <c r="AD27" s="82"/>
      <c r="AE27" s="82"/>
      <c r="AF27" s="82"/>
      <c r="AG27" s="82"/>
      <c r="AH27" s="82"/>
      <c r="AI27" s="82"/>
      <c r="AJ27" s="82"/>
      <c r="AK27" s="82"/>
      <c r="AL27" s="82"/>
      <c r="AM27" s="82"/>
      <c r="AN27" s="82"/>
      <c r="AO27" s="82"/>
      <c r="AP27" s="82"/>
      <c r="AQ27" s="82"/>
      <c r="AR27" s="82"/>
      <c r="AS27" s="82"/>
      <c r="AT27" s="82"/>
      <c r="AU27" s="82"/>
      <c r="AV27" s="82"/>
      <c r="AW27" s="82"/>
      <c r="AX27" s="82"/>
      <c r="AY27" s="82"/>
      <c r="AZ27" s="82"/>
      <c r="BA27" s="82"/>
      <c r="BB27" s="82"/>
      <c r="BC27" s="82"/>
      <c r="BD27" s="82"/>
      <c r="BE27" s="82"/>
      <c r="BF27" s="82"/>
      <c r="BG27" s="82"/>
      <c r="BH27" s="82"/>
      <c r="BI27" s="82"/>
    </row>
    <row r="28" spans="1:61" ht="11.45" customHeight="1" x14ac:dyDescent="0.2">
      <c r="A28" s="80" t="str">
        <f>IF(C28&lt;&gt;"",COUNTA($C$8:C28),"")</f>
        <v/>
      </c>
      <c r="B28" s="48"/>
      <c r="C28" s="12"/>
      <c r="D28" s="12"/>
      <c r="E28" s="12"/>
      <c r="F28" s="12"/>
      <c r="G28" s="12"/>
      <c r="H28" s="12"/>
      <c r="I28" s="12"/>
      <c r="J28" s="12"/>
      <c r="K28" s="12"/>
      <c r="L28" s="12"/>
      <c r="M28" s="82"/>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row>
    <row r="29" spans="1:61" ht="11.45" customHeight="1" x14ac:dyDescent="0.2">
      <c r="A29" s="80">
        <f>IF(C29&lt;&gt;"",COUNTA($C$8:C29),"")</f>
        <v>18</v>
      </c>
      <c r="B29" s="48" t="s">
        <v>103</v>
      </c>
      <c r="C29" s="12">
        <v>69240</v>
      </c>
      <c r="D29" s="12">
        <v>11251</v>
      </c>
      <c r="E29" s="12">
        <v>9671</v>
      </c>
      <c r="F29" s="12">
        <v>2968</v>
      </c>
      <c r="G29" s="12">
        <v>3783</v>
      </c>
      <c r="H29" s="12">
        <v>5641</v>
      </c>
      <c r="I29" s="12">
        <v>11073</v>
      </c>
      <c r="J29" s="12">
        <v>1078</v>
      </c>
      <c r="K29" s="12">
        <v>3252</v>
      </c>
      <c r="L29" s="12">
        <v>20523</v>
      </c>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c r="AO29" s="82"/>
      <c r="AP29" s="82"/>
      <c r="AQ29" s="82"/>
      <c r="AR29" s="82"/>
      <c r="AS29" s="82"/>
      <c r="AT29" s="82"/>
      <c r="AU29" s="82"/>
      <c r="AV29" s="82"/>
      <c r="AW29" s="82"/>
      <c r="AX29" s="82"/>
      <c r="AY29" s="82"/>
      <c r="AZ29" s="82"/>
      <c r="BA29" s="82"/>
      <c r="BB29" s="82"/>
      <c r="BC29" s="82"/>
      <c r="BD29" s="82"/>
      <c r="BE29" s="82"/>
      <c r="BF29" s="82"/>
      <c r="BG29" s="82"/>
      <c r="BH29" s="82"/>
      <c r="BI29" s="82"/>
    </row>
    <row r="30" spans="1:61" ht="11.45" customHeight="1" x14ac:dyDescent="0.2">
      <c r="A30" s="80" t="str">
        <f>IF(C30&lt;&gt;"",COUNTA($C$8:C30),"")</f>
        <v/>
      </c>
      <c r="B30" s="48" t="s">
        <v>110</v>
      </c>
      <c r="C30" s="12"/>
      <c r="D30" s="12"/>
      <c r="E30" s="12"/>
      <c r="F30" s="12"/>
      <c r="G30" s="12"/>
      <c r="H30" s="12"/>
      <c r="I30" s="12"/>
      <c r="J30" s="12"/>
      <c r="K30" s="12"/>
      <c r="L30" s="12"/>
      <c r="M30" s="82"/>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2"/>
      <c r="AP30" s="82"/>
      <c r="AQ30" s="82"/>
      <c r="AR30" s="82"/>
      <c r="AS30" s="82"/>
      <c r="AT30" s="82"/>
      <c r="AU30" s="82"/>
      <c r="AV30" s="82"/>
      <c r="AW30" s="82"/>
      <c r="AX30" s="82"/>
      <c r="AY30" s="82"/>
      <c r="AZ30" s="82"/>
      <c r="BA30" s="82"/>
      <c r="BB30" s="82"/>
      <c r="BC30" s="82"/>
      <c r="BD30" s="82"/>
      <c r="BE30" s="82"/>
      <c r="BF30" s="82"/>
      <c r="BG30" s="82"/>
      <c r="BH30" s="82"/>
      <c r="BI30" s="82"/>
    </row>
    <row r="31" spans="1:61" ht="11.45" customHeight="1" x14ac:dyDescent="0.2">
      <c r="A31" s="80">
        <f>IF(C31&lt;&gt;"",COUNTA($C$8:C31),"")</f>
        <v>19</v>
      </c>
      <c r="B31" s="48" t="s">
        <v>104</v>
      </c>
      <c r="C31" s="12">
        <v>10657</v>
      </c>
      <c r="D31" s="12">
        <v>3448</v>
      </c>
      <c r="E31" s="12">
        <v>604</v>
      </c>
      <c r="F31" s="12">
        <v>634</v>
      </c>
      <c r="G31" s="12">
        <v>285</v>
      </c>
      <c r="H31" s="12">
        <v>2243</v>
      </c>
      <c r="I31" s="12">
        <v>714</v>
      </c>
      <c r="J31" s="12">
        <v>84</v>
      </c>
      <c r="K31" s="12">
        <v>269</v>
      </c>
      <c r="L31" s="12">
        <v>2376</v>
      </c>
      <c r="M31" s="82"/>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2"/>
      <c r="AS31" s="82"/>
      <c r="AT31" s="82"/>
      <c r="AU31" s="82"/>
      <c r="AV31" s="82"/>
      <c r="AW31" s="82"/>
      <c r="AX31" s="82"/>
      <c r="AY31" s="82"/>
      <c r="AZ31" s="82"/>
      <c r="BA31" s="82"/>
      <c r="BB31" s="82"/>
      <c r="BC31" s="82"/>
      <c r="BD31" s="82"/>
      <c r="BE31" s="82"/>
      <c r="BF31" s="82"/>
      <c r="BG31" s="82"/>
      <c r="BH31" s="82"/>
      <c r="BI31" s="82"/>
    </row>
    <row r="32" spans="1:61" ht="11.45" customHeight="1" x14ac:dyDescent="0.2">
      <c r="A32" s="80">
        <f>IF(C32&lt;&gt;"",COUNTA($C$8:C32),"")</f>
        <v>20</v>
      </c>
      <c r="B32" s="48" t="s">
        <v>105</v>
      </c>
      <c r="C32" s="12">
        <v>189</v>
      </c>
      <c r="D32" s="12" t="s">
        <v>0</v>
      </c>
      <c r="E32" s="12" t="s">
        <v>0</v>
      </c>
      <c r="F32" s="12" t="s">
        <v>0</v>
      </c>
      <c r="G32" s="12" t="s">
        <v>0</v>
      </c>
      <c r="H32" s="12">
        <v>11</v>
      </c>
      <c r="I32" s="12">
        <v>31</v>
      </c>
      <c r="J32" s="12" t="s">
        <v>0</v>
      </c>
      <c r="K32" s="12" t="s">
        <v>0</v>
      </c>
      <c r="L32" s="12">
        <v>52</v>
      </c>
      <c r="M32" s="82"/>
      <c r="N32" s="82"/>
      <c r="O32" s="82"/>
      <c r="P32" s="82"/>
      <c r="Q32" s="82"/>
      <c r="R32" s="82"/>
      <c r="S32" s="82"/>
      <c r="T32" s="82"/>
      <c r="U32" s="82"/>
      <c r="V32" s="82"/>
      <c r="W32" s="82"/>
      <c r="X32" s="82"/>
      <c r="Y32" s="82"/>
      <c r="Z32" s="82"/>
      <c r="AA32" s="82"/>
      <c r="AB32" s="82"/>
      <c r="AC32" s="82"/>
      <c r="AD32" s="82"/>
      <c r="AE32" s="82"/>
      <c r="AF32" s="82"/>
      <c r="AG32" s="82"/>
      <c r="AH32" s="82"/>
      <c r="AI32" s="82"/>
      <c r="AJ32" s="82"/>
      <c r="AK32" s="82"/>
      <c r="AL32" s="82"/>
      <c r="AM32" s="82"/>
      <c r="AN32" s="82"/>
      <c r="AO32" s="82"/>
      <c r="AP32" s="82"/>
      <c r="AQ32" s="82"/>
      <c r="AR32" s="82"/>
      <c r="AS32" s="82"/>
      <c r="AT32" s="82"/>
      <c r="AU32" s="82"/>
      <c r="AV32" s="82"/>
      <c r="AW32" s="82"/>
      <c r="AX32" s="82"/>
      <c r="AY32" s="82"/>
      <c r="AZ32" s="82"/>
      <c r="BA32" s="82"/>
      <c r="BB32" s="82"/>
      <c r="BC32" s="82"/>
      <c r="BD32" s="82"/>
      <c r="BE32" s="82"/>
      <c r="BF32" s="82"/>
      <c r="BG32" s="82"/>
      <c r="BH32" s="82"/>
      <c r="BI32" s="82"/>
    </row>
    <row r="33" spans="1:61" ht="11.45" customHeight="1" x14ac:dyDescent="0.2">
      <c r="A33" s="80">
        <f>IF(C33&lt;&gt;"",COUNTA($C$8:C33),"")</f>
        <v>21</v>
      </c>
      <c r="B33" s="48" t="s">
        <v>106</v>
      </c>
      <c r="C33" s="12">
        <v>21870</v>
      </c>
      <c r="D33" s="12">
        <v>3551</v>
      </c>
      <c r="E33" s="12">
        <v>3208</v>
      </c>
      <c r="F33" s="12">
        <v>1385</v>
      </c>
      <c r="G33" s="12">
        <v>1299</v>
      </c>
      <c r="H33" s="12">
        <v>1746</v>
      </c>
      <c r="I33" s="12">
        <v>3096</v>
      </c>
      <c r="J33" s="12">
        <v>174</v>
      </c>
      <c r="K33" s="12">
        <v>796</v>
      </c>
      <c r="L33" s="12">
        <v>6615</v>
      </c>
      <c r="M33" s="82"/>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2"/>
      <c r="AS33" s="82"/>
      <c r="AT33" s="82"/>
      <c r="AU33" s="82"/>
      <c r="AV33" s="82"/>
      <c r="AW33" s="82"/>
      <c r="AX33" s="82"/>
      <c r="AY33" s="82"/>
      <c r="AZ33" s="82"/>
      <c r="BA33" s="82"/>
      <c r="BB33" s="82"/>
      <c r="BC33" s="82"/>
      <c r="BD33" s="82"/>
      <c r="BE33" s="82"/>
      <c r="BF33" s="82"/>
      <c r="BG33" s="82"/>
      <c r="BH33" s="82"/>
      <c r="BI33" s="82"/>
    </row>
    <row r="34" spans="1:61" ht="11.45" customHeight="1" x14ac:dyDescent="0.2">
      <c r="A34" s="80">
        <f>IF(C34&lt;&gt;"",COUNTA($C$8:C34),"")</f>
        <v>22</v>
      </c>
      <c r="B34" s="48" t="s">
        <v>107</v>
      </c>
      <c r="C34" s="12">
        <v>142</v>
      </c>
      <c r="D34" s="12" t="s">
        <v>0</v>
      </c>
      <c r="E34" s="12" t="s">
        <v>0</v>
      </c>
      <c r="F34" s="12" t="s">
        <v>0</v>
      </c>
      <c r="G34" s="12" t="s">
        <v>0</v>
      </c>
      <c r="H34" s="12">
        <v>3</v>
      </c>
      <c r="I34" s="12">
        <v>5</v>
      </c>
      <c r="J34" s="12" t="s">
        <v>0</v>
      </c>
      <c r="K34" s="12" t="s">
        <v>0</v>
      </c>
      <c r="L34" s="12">
        <v>119</v>
      </c>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2"/>
      <c r="BC34" s="82"/>
      <c r="BD34" s="82"/>
      <c r="BE34" s="82"/>
      <c r="BF34" s="82"/>
      <c r="BG34" s="82"/>
      <c r="BH34" s="82"/>
      <c r="BI34" s="82"/>
    </row>
    <row r="35" spans="1:61" ht="11.45" customHeight="1" x14ac:dyDescent="0.2">
      <c r="A35" s="80">
        <f>IF(C35&lt;&gt;"",COUNTA($C$8:C35),"")</f>
        <v>23</v>
      </c>
      <c r="B35" s="48" t="s">
        <v>113</v>
      </c>
      <c r="C35" s="12">
        <v>12523</v>
      </c>
      <c r="D35" s="12" t="s">
        <v>0</v>
      </c>
      <c r="E35" s="12" t="s">
        <v>0</v>
      </c>
      <c r="F35" s="12">
        <v>86</v>
      </c>
      <c r="G35" s="12">
        <v>897</v>
      </c>
      <c r="H35" s="12">
        <v>275</v>
      </c>
      <c r="I35" s="12">
        <v>2764</v>
      </c>
      <c r="J35" s="12">
        <v>63</v>
      </c>
      <c r="K35" s="12">
        <v>495</v>
      </c>
      <c r="L35" s="12">
        <v>5172</v>
      </c>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row>
    <row r="36" spans="1:61" ht="11.45" customHeight="1" x14ac:dyDescent="0.2">
      <c r="A36" s="80">
        <f>IF(C36&lt;&gt;"",COUNTA($C$8:C36),"")</f>
        <v>24</v>
      </c>
      <c r="B36" s="48" t="s">
        <v>108</v>
      </c>
      <c r="C36" s="12">
        <v>55</v>
      </c>
      <c r="D36" s="12">
        <v>5</v>
      </c>
      <c r="E36" s="12" t="s">
        <v>0</v>
      </c>
      <c r="F36" s="12" t="s">
        <v>5</v>
      </c>
      <c r="G36" s="12" t="s">
        <v>5</v>
      </c>
      <c r="H36" s="12" t="s">
        <v>0</v>
      </c>
      <c r="I36" s="12" t="s">
        <v>5</v>
      </c>
      <c r="J36" s="12" t="s">
        <v>0</v>
      </c>
      <c r="K36" s="12" t="s">
        <v>0</v>
      </c>
      <c r="L36" s="12">
        <v>39</v>
      </c>
      <c r="M36" s="82"/>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c r="AO36" s="82"/>
      <c r="AP36" s="82"/>
      <c r="AQ36" s="82"/>
      <c r="AR36" s="82"/>
      <c r="AS36" s="82"/>
      <c r="AT36" s="82"/>
      <c r="AU36" s="82"/>
      <c r="AV36" s="82"/>
      <c r="AW36" s="82"/>
      <c r="AX36" s="82"/>
      <c r="AY36" s="82"/>
      <c r="AZ36" s="82"/>
      <c r="BA36" s="82"/>
      <c r="BB36" s="82"/>
      <c r="BC36" s="82"/>
      <c r="BD36" s="82"/>
      <c r="BE36" s="82"/>
      <c r="BF36" s="82"/>
      <c r="BG36" s="82"/>
      <c r="BH36" s="82"/>
      <c r="BI36" s="82"/>
    </row>
    <row r="37" spans="1:61" ht="11.45" customHeight="1" x14ac:dyDescent="0.2">
      <c r="A37" s="80">
        <f>IF(C37&lt;&gt;"",COUNTA($C$8:C37),"")</f>
        <v>25</v>
      </c>
      <c r="B37" s="48" t="s">
        <v>109</v>
      </c>
      <c r="C37" s="12">
        <v>15</v>
      </c>
      <c r="D37" s="12" t="s">
        <v>5</v>
      </c>
      <c r="E37" s="12" t="s">
        <v>5</v>
      </c>
      <c r="F37" s="12" t="s">
        <v>0</v>
      </c>
      <c r="G37" s="12" t="s">
        <v>5</v>
      </c>
      <c r="H37" s="12" t="s">
        <v>0</v>
      </c>
      <c r="I37" s="12" t="s">
        <v>5</v>
      </c>
      <c r="J37" s="12" t="s">
        <v>5</v>
      </c>
      <c r="K37" s="12" t="s">
        <v>5</v>
      </c>
      <c r="L37" s="12" t="s">
        <v>5</v>
      </c>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row>
    <row r="38" spans="1:61" ht="11.45" customHeight="1" x14ac:dyDescent="0.2">
      <c r="A38" s="80">
        <f>IF(C38&lt;&gt;"",COUNTA($C$8:C38),"")</f>
        <v>26</v>
      </c>
      <c r="B38" s="48" t="s">
        <v>114</v>
      </c>
      <c r="C38" s="12">
        <v>23789</v>
      </c>
      <c r="D38" s="12">
        <v>3457</v>
      </c>
      <c r="E38" s="12">
        <v>3794</v>
      </c>
      <c r="F38" s="12">
        <v>851</v>
      </c>
      <c r="G38" s="12">
        <v>1297</v>
      </c>
      <c r="H38" s="12">
        <v>1349</v>
      </c>
      <c r="I38" s="12">
        <v>4463</v>
      </c>
      <c r="J38" s="12">
        <v>745</v>
      </c>
      <c r="K38" s="12">
        <v>1683</v>
      </c>
      <c r="L38" s="12">
        <v>6150</v>
      </c>
      <c r="M38" s="82"/>
      <c r="N38" s="82"/>
      <c r="O38" s="82"/>
      <c r="P38" s="82"/>
      <c r="Q38" s="82"/>
      <c r="R38" s="82"/>
      <c r="S38" s="82"/>
      <c r="T38" s="82"/>
      <c r="U38" s="82"/>
      <c r="V38" s="82"/>
      <c r="W38" s="82"/>
      <c r="X38" s="82"/>
      <c r="Y38" s="82"/>
      <c r="Z38" s="82"/>
      <c r="AA38" s="82"/>
      <c r="AB38" s="82"/>
      <c r="AC38" s="82"/>
      <c r="AD38" s="82"/>
      <c r="AE38" s="82"/>
      <c r="AF38" s="82"/>
      <c r="AG38" s="82"/>
      <c r="AH38" s="82"/>
      <c r="AI38" s="82"/>
      <c r="AJ38" s="82"/>
      <c r="AK38" s="82"/>
      <c r="AL38" s="82"/>
      <c r="AM38" s="82"/>
      <c r="AN38" s="82"/>
      <c r="AO38" s="82"/>
      <c r="AP38" s="82"/>
      <c r="AQ38" s="82"/>
      <c r="AR38" s="82"/>
      <c r="AS38" s="82"/>
      <c r="AT38" s="82"/>
      <c r="AU38" s="82"/>
      <c r="AV38" s="82"/>
      <c r="AW38" s="82"/>
      <c r="AX38" s="82"/>
      <c r="AY38" s="82"/>
      <c r="AZ38" s="82"/>
      <c r="BA38" s="82"/>
      <c r="BB38" s="82"/>
      <c r="BC38" s="82"/>
      <c r="BD38" s="82"/>
      <c r="BE38" s="82"/>
      <c r="BF38" s="82"/>
      <c r="BG38" s="82"/>
      <c r="BH38" s="82"/>
      <c r="BI38" s="82"/>
    </row>
    <row r="39" spans="1:61" ht="11.45" customHeight="1" x14ac:dyDescent="0.2">
      <c r="C39" s="82"/>
      <c r="D39" s="82"/>
      <c r="E39" s="82"/>
      <c r="F39" s="127"/>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c r="AO39" s="82"/>
      <c r="AP39" s="82"/>
      <c r="AQ39" s="82"/>
      <c r="AR39" s="82"/>
      <c r="AS39" s="82"/>
      <c r="AT39" s="82"/>
      <c r="AU39" s="82"/>
      <c r="AV39" s="82"/>
      <c r="AW39" s="82"/>
      <c r="AX39" s="82"/>
      <c r="AY39" s="82"/>
      <c r="AZ39" s="82"/>
      <c r="BA39" s="82"/>
      <c r="BB39" s="82"/>
      <c r="BC39" s="82"/>
      <c r="BD39" s="82"/>
      <c r="BE39" s="82"/>
      <c r="BF39" s="82"/>
      <c r="BG39" s="82"/>
      <c r="BH39" s="82"/>
      <c r="BI39" s="82"/>
    </row>
    <row r="40" spans="1:61" ht="11.45" customHeight="1" x14ac:dyDescent="0.2">
      <c r="C40" s="82"/>
      <c r="D40" s="82"/>
      <c r="E40" s="82"/>
      <c r="F40" s="82"/>
      <c r="G40" s="82"/>
      <c r="H40" s="82"/>
      <c r="I40" s="82"/>
      <c r="J40" s="82"/>
      <c r="K40" s="82"/>
      <c r="L40" s="82"/>
      <c r="M40" s="82"/>
      <c r="N40" s="82"/>
      <c r="O40" s="82"/>
      <c r="P40" s="82"/>
      <c r="Q40" s="82"/>
      <c r="R40" s="82"/>
      <c r="S40" s="82"/>
      <c r="T40" s="82"/>
      <c r="U40" s="82"/>
      <c r="V40" s="82"/>
      <c r="W40" s="82"/>
      <c r="X40" s="82"/>
      <c r="Y40" s="82"/>
      <c r="Z40" s="82"/>
      <c r="AA40" s="82"/>
      <c r="AB40" s="82"/>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c r="BA40" s="82"/>
      <c r="BB40" s="82"/>
      <c r="BC40" s="82"/>
      <c r="BD40" s="82"/>
      <c r="BE40" s="82"/>
      <c r="BF40" s="82"/>
      <c r="BG40" s="82"/>
      <c r="BH40" s="82"/>
      <c r="BI40" s="82"/>
    </row>
    <row r="41" spans="1:61" ht="11.45" customHeight="1" x14ac:dyDescent="0.2">
      <c r="C41" s="82"/>
      <c r="D41" s="82"/>
      <c r="E41" s="82"/>
      <c r="F41" s="82"/>
      <c r="G41" s="82"/>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c r="AO41" s="82"/>
      <c r="AP41" s="82"/>
      <c r="AQ41" s="82"/>
      <c r="AR41" s="82"/>
      <c r="AS41" s="82"/>
      <c r="AT41" s="82"/>
      <c r="AU41" s="82"/>
      <c r="AV41" s="82"/>
      <c r="AW41" s="82"/>
      <c r="AX41" s="82"/>
      <c r="AY41" s="82"/>
      <c r="AZ41" s="82"/>
      <c r="BA41" s="82"/>
      <c r="BB41" s="82"/>
      <c r="BC41" s="82"/>
      <c r="BD41" s="82"/>
      <c r="BE41" s="82"/>
      <c r="BF41" s="82"/>
      <c r="BG41" s="82"/>
      <c r="BH41" s="82"/>
      <c r="BI41" s="82"/>
    </row>
    <row r="42" spans="1:61" ht="11.45" customHeight="1" x14ac:dyDescent="0.2">
      <c r="C42" s="82"/>
      <c r="D42" s="82"/>
      <c r="E42" s="82"/>
      <c r="F42" s="82"/>
      <c r="G42" s="82"/>
      <c r="H42" s="82"/>
      <c r="I42" s="82"/>
      <c r="J42" s="82"/>
      <c r="K42" s="82"/>
      <c r="L42" s="82"/>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2"/>
      <c r="AS42" s="82"/>
      <c r="AT42" s="82"/>
      <c r="AU42" s="82"/>
      <c r="AV42" s="82"/>
      <c r="AW42" s="82"/>
      <c r="AX42" s="82"/>
      <c r="AY42" s="82"/>
      <c r="AZ42" s="82"/>
      <c r="BA42" s="82"/>
      <c r="BB42" s="82"/>
      <c r="BC42" s="82"/>
      <c r="BD42" s="82"/>
      <c r="BE42" s="82"/>
      <c r="BF42" s="82"/>
      <c r="BG42" s="82"/>
      <c r="BH42" s="82"/>
      <c r="BI42" s="82"/>
    </row>
    <row r="43" spans="1:61" ht="11.45" customHeight="1" x14ac:dyDescent="0.2">
      <c r="C43" s="82"/>
      <c r="D43" s="82"/>
      <c r="E43" s="82"/>
      <c r="F43" s="82"/>
      <c r="G43" s="82"/>
      <c r="H43" s="82"/>
      <c r="I43" s="82"/>
      <c r="J43" s="82"/>
      <c r="K43" s="82"/>
      <c r="L43" s="82"/>
      <c r="M43" s="82"/>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c r="AO43" s="82"/>
      <c r="AP43" s="82"/>
      <c r="AQ43" s="82"/>
      <c r="AR43" s="82"/>
      <c r="AS43" s="82"/>
      <c r="AT43" s="82"/>
      <c r="AU43" s="82"/>
      <c r="AV43" s="82"/>
      <c r="AW43" s="82"/>
      <c r="AX43" s="82"/>
      <c r="AY43" s="82"/>
      <c r="AZ43" s="82"/>
      <c r="BA43" s="82"/>
      <c r="BB43" s="82"/>
      <c r="BC43" s="82"/>
      <c r="BD43" s="82"/>
      <c r="BE43" s="82"/>
      <c r="BF43" s="82"/>
      <c r="BG43" s="82"/>
      <c r="BH43" s="82"/>
      <c r="BI43" s="82"/>
    </row>
    <row r="44" spans="1:61" ht="11.45" customHeight="1" x14ac:dyDescent="0.2">
      <c r="C44" s="82"/>
      <c r="D44" s="82"/>
      <c r="E44" s="82"/>
      <c r="F44" s="82"/>
      <c r="G44" s="82"/>
      <c r="H44" s="82"/>
      <c r="I44" s="82"/>
      <c r="J44" s="82"/>
      <c r="K44" s="82"/>
      <c r="L44" s="82"/>
      <c r="M44" s="82"/>
      <c r="N44" s="82"/>
      <c r="O44" s="82"/>
      <c r="P44" s="82"/>
      <c r="Q44" s="82"/>
      <c r="R44" s="82"/>
      <c r="S44" s="82"/>
      <c r="T44" s="82"/>
      <c r="U44" s="82"/>
      <c r="V44" s="82"/>
      <c r="W44" s="82"/>
      <c r="X44" s="82"/>
      <c r="Y44" s="82"/>
      <c r="Z44" s="82"/>
      <c r="AA44" s="82"/>
      <c r="AB44" s="82"/>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c r="BA44" s="82"/>
      <c r="BB44" s="82"/>
      <c r="BC44" s="82"/>
      <c r="BD44" s="82"/>
      <c r="BE44" s="82"/>
      <c r="BF44" s="82"/>
      <c r="BG44" s="82"/>
      <c r="BH44" s="82"/>
      <c r="BI44" s="82"/>
    </row>
    <row r="45" spans="1:61" ht="11.45" customHeight="1" x14ac:dyDescent="0.2">
      <c r="C45" s="82"/>
      <c r="D45" s="82"/>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2"/>
      <c r="BA45" s="82"/>
      <c r="BB45" s="82"/>
      <c r="BC45" s="82"/>
      <c r="BD45" s="82"/>
      <c r="BE45" s="82"/>
      <c r="BF45" s="82"/>
      <c r="BG45" s="82"/>
      <c r="BH45" s="82"/>
      <c r="BI45" s="82"/>
    </row>
    <row r="46" spans="1:61" ht="11.45" customHeight="1" x14ac:dyDescent="0.2">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c r="AK46" s="82"/>
      <c r="AL46" s="82"/>
      <c r="AM46" s="82"/>
      <c r="AN46" s="82"/>
      <c r="AO46" s="82"/>
      <c r="AP46" s="82"/>
      <c r="AQ46" s="82"/>
      <c r="AR46" s="82"/>
      <c r="AS46" s="82"/>
      <c r="AT46" s="82"/>
      <c r="AU46" s="82"/>
      <c r="AV46" s="82"/>
      <c r="AW46" s="82"/>
      <c r="AX46" s="82"/>
      <c r="AY46" s="82"/>
      <c r="AZ46" s="82"/>
      <c r="BA46" s="82"/>
      <c r="BB46" s="82"/>
      <c r="BC46" s="82"/>
      <c r="BD46" s="82"/>
      <c r="BE46" s="82"/>
      <c r="BF46" s="82"/>
      <c r="BG46" s="82"/>
      <c r="BH46" s="82"/>
      <c r="BI46" s="82"/>
    </row>
    <row r="47" spans="1:61" ht="11.45" customHeight="1" x14ac:dyDescent="0.2">
      <c r="C47" s="82"/>
      <c r="D47" s="82"/>
      <c r="E47" s="82"/>
      <c r="F47" s="82"/>
      <c r="G47" s="82"/>
      <c r="H47" s="82"/>
      <c r="I47" s="82"/>
      <c r="J47" s="82"/>
      <c r="K47" s="82"/>
      <c r="L47" s="82"/>
      <c r="M47" s="82"/>
      <c r="N47" s="82"/>
      <c r="O47" s="82"/>
      <c r="P47" s="82"/>
      <c r="Q47" s="82"/>
      <c r="R47" s="82"/>
      <c r="S47" s="82"/>
      <c r="T47" s="82"/>
      <c r="U47" s="82"/>
      <c r="V47" s="82"/>
      <c r="W47" s="82"/>
      <c r="X47" s="82"/>
      <c r="Y47" s="82"/>
      <c r="Z47" s="82"/>
      <c r="AA47" s="82"/>
      <c r="AB47" s="82"/>
      <c r="AC47" s="82"/>
      <c r="AD47" s="82"/>
      <c r="AE47" s="82"/>
      <c r="AF47" s="82"/>
      <c r="AG47" s="82"/>
      <c r="AH47" s="82"/>
      <c r="AI47" s="82"/>
      <c r="AJ47" s="82"/>
      <c r="AK47" s="82"/>
      <c r="AL47" s="82"/>
      <c r="AM47" s="82"/>
      <c r="AN47" s="82"/>
      <c r="AO47" s="82"/>
      <c r="AP47" s="82"/>
      <c r="AQ47" s="82"/>
      <c r="AR47" s="82"/>
      <c r="AS47" s="82"/>
      <c r="AT47" s="82"/>
      <c r="AU47" s="82"/>
      <c r="AV47" s="82"/>
      <c r="AW47" s="82"/>
      <c r="AX47" s="82"/>
      <c r="AY47" s="82"/>
      <c r="AZ47" s="82"/>
      <c r="BA47" s="82"/>
      <c r="BB47" s="82"/>
      <c r="BC47" s="82"/>
      <c r="BD47" s="82"/>
      <c r="BE47" s="82"/>
      <c r="BF47" s="82"/>
      <c r="BG47" s="82"/>
      <c r="BH47" s="82"/>
      <c r="BI47" s="82"/>
    </row>
    <row r="48" spans="1:61" ht="11.45" customHeight="1" x14ac:dyDescent="0.2">
      <c r="C48" s="82"/>
      <c r="D48" s="82"/>
      <c r="E48" s="82"/>
      <c r="F48" s="82"/>
      <c r="G48" s="82"/>
      <c r="H48" s="82"/>
      <c r="I48" s="82"/>
      <c r="J48" s="82"/>
      <c r="K48" s="82"/>
      <c r="L48" s="82"/>
      <c r="M48" s="82"/>
      <c r="N48" s="82"/>
      <c r="O48" s="82"/>
      <c r="P48" s="82"/>
      <c r="Q48" s="82"/>
      <c r="R48" s="82"/>
      <c r="S48" s="82"/>
      <c r="T48" s="82"/>
      <c r="U48" s="82"/>
      <c r="V48" s="82"/>
      <c r="W48" s="82"/>
      <c r="X48" s="82"/>
      <c r="Y48" s="82"/>
      <c r="Z48" s="82"/>
      <c r="AA48" s="82"/>
      <c r="AB48" s="82"/>
      <c r="AC48" s="82"/>
      <c r="AD48" s="82"/>
      <c r="AE48" s="82"/>
      <c r="AF48" s="82"/>
      <c r="AG48" s="82"/>
      <c r="AH48" s="82"/>
      <c r="AI48" s="82"/>
      <c r="AJ48" s="82"/>
      <c r="AK48" s="82"/>
      <c r="AL48" s="82"/>
      <c r="AM48" s="82"/>
      <c r="AN48" s="82"/>
      <c r="AO48" s="82"/>
      <c r="AP48" s="82"/>
      <c r="AQ48" s="82"/>
      <c r="AR48" s="82"/>
      <c r="AS48" s="82"/>
      <c r="AT48" s="82"/>
      <c r="AU48" s="82"/>
      <c r="AV48" s="82"/>
      <c r="AW48" s="82"/>
      <c r="AX48" s="82"/>
      <c r="AY48" s="82"/>
      <c r="AZ48" s="82"/>
      <c r="BA48" s="82"/>
      <c r="BB48" s="82"/>
      <c r="BC48" s="82"/>
      <c r="BD48" s="82"/>
      <c r="BE48" s="82"/>
      <c r="BF48" s="82"/>
      <c r="BG48" s="82"/>
      <c r="BH48" s="82"/>
      <c r="BI48" s="82"/>
    </row>
    <row r="49" spans="3:61" ht="11.45" customHeight="1" x14ac:dyDescent="0.2">
      <c r="C49" s="82"/>
      <c r="D49" s="82"/>
      <c r="E49" s="82"/>
      <c r="F49" s="82"/>
      <c r="G49" s="82"/>
      <c r="H49" s="82"/>
      <c r="I49" s="82"/>
      <c r="J49" s="82"/>
      <c r="K49" s="82"/>
      <c r="L49" s="82"/>
      <c r="M49" s="82"/>
      <c r="N49" s="82"/>
      <c r="O49" s="82"/>
      <c r="P49" s="82"/>
      <c r="Q49" s="82"/>
      <c r="R49" s="82"/>
      <c r="S49" s="82"/>
      <c r="T49" s="82"/>
      <c r="U49" s="82"/>
      <c r="V49" s="82"/>
      <c r="W49" s="82"/>
      <c r="X49" s="82"/>
      <c r="Y49" s="82"/>
      <c r="Z49" s="82"/>
      <c r="AA49" s="82"/>
      <c r="AB49" s="82"/>
      <c r="AC49" s="82"/>
      <c r="AD49" s="82"/>
      <c r="AE49" s="82"/>
      <c r="AF49" s="82"/>
      <c r="AG49" s="82"/>
      <c r="AH49" s="82"/>
      <c r="AI49" s="82"/>
      <c r="AJ49" s="82"/>
      <c r="AK49" s="82"/>
      <c r="AL49" s="82"/>
      <c r="AM49" s="82"/>
      <c r="AN49" s="82"/>
      <c r="AO49" s="82"/>
      <c r="AP49" s="82"/>
      <c r="AQ49" s="82"/>
      <c r="AR49" s="82"/>
      <c r="AS49" s="82"/>
      <c r="AT49" s="82"/>
      <c r="AU49" s="82"/>
      <c r="AV49" s="82"/>
      <c r="AW49" s="82"/>
      <c r="AX49" s="82"/>
      <c r="AY49" s="82"/>
      <c r="AZ49" s="82"/>
      <c r="BA49" s="82"/>
      <c r="BB49" s="82"/>
      <c r="BC49" s="82"/>
      <c r="BD49" s="82"/>
      <c r="BE49" s="82"/>
      <c r="BF49" s="82"/>
      <c r="BG49" s="82"/>
      <c r="BH49" s="82"/>
      <c r="BI49" s="82"/>
    </row>
    <row r="50" spans="3:61" ht="11.45" customHeight="1" x14ac:dyDescent="0.2">
      <c r="C50" s="82"/>
      <c r="D50" s="82"/>
      <c r="E50" s="82"/>
      <c r="F50" s="82"/>
      <c r="G50" s="82"/>
      <c r="H50" s="82"/>
      <c r="I50" s="82"/>
      <c r="J50" s="82"/>
      <c r="K50" s="82"/>
      <c r="L50" s="82"/>
      <c r="M50" s="82"/>
      <c r="N50" s="82"/>
      <c r="O50" s="82"/>
      <c r="P50" s="82"/>
      <c r="Q50" s="82"/>
      <c r="R50" s="82"/>
      <c r="S50" s="82"/>
      <c r="T50" s="82"/>
      <c r="U50" s="82"/>
      <c r="V50" s="82"/>
      <c r="W50" s="82"/>
      <c r="X50" s="82"/>
      <c r="Y50" s="82"/>
      <c r="Z50" s="82"/>
      <c r="AA50" s="82"/>
      <c r="AB50" s="82"/>
      <c r="AC50" s="82"/>
      <c r="AD50" s="82"/>
      <c r="AE50" s="82"/>
      <c r="AF50" s="82"/>
      <c r="AG50" s="82"/>
      <c r="AH50" s="82"/>
      <c r="AI50" s="82"/>
      <c r="AJ50" s="82"/>
      <c r="AK50" s="82"/>
      <c r="AL50" s="82"/>
      <c r="AM50" s="82"/>
      <c r="AN50" s="82"/>
      <c r="AO50" s="82"/>
      <c r="AP50" s="82"/>
      <c r="AQ50" s="82"/>
      <c r="AR50" s="82"/>
      <c r="AS50" s="82"/>
      <c r="AT50" s="82"/>
      <c r="AU50" s="82"/>
      <c r="AV50" s="82"/>
      <c r="AW50" s="82"/>
      <c r="AX50" s="82"/>
      <c r="AY50" s="82"/>
      <c r="AZ50" s="82"/>
      <c r="BA50" s="82"/>
      <c r="BB50" s="82"/>
      <c r="BC50" s="82"/>
      <c r="BD50" s="82"/>
      <c r="BE50" s="82"/>
      <c r="BF50" s="82"/>
      <c r="BG50" s="82"/>
      <c r="BH50" s="82"/>
      <c r="BI50" s="82"/>
    </row>
    <row r="51" spans="3:61" ht="11.45" customHeight="1" x14ac:dyDescent="0.2">
      <c r="C51" s="82"/>
      <c r="D51" s="82"/>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82"/>
      <c r="AN51" s="82"/>
      <c r="AO51" s="82"/>
      <c r="AP51" s="82"/>
      <c r="AQ51" s="82"/>
      <c r="AR51" s="82"/>
      <c r="AS51" s="82"/>
      <c r="AT51" s="82"/>
      <c r="AU51" s="82"/>
      <c r="AV51" s="82"/>
      <c r="AW51" s="82"/>
      <c r="AX51" s="82"/>
      <c r="AY51" s="82"/>
      <c r="AZ51" s="82"/>
      <c r="BA51" s="82"/>
      <c r="BB51" s="82"/>
      <c r="BC51" s="82"/>
      <c r="BD51" s="82"/>
      <c r="BE51" s="82"/>
      <c r="BF51" s="82"/>
      <c r="BG51" s="82"/>
      <c r="BH51" s="82"/>
      <c r="BI51" s="82"/>
    </row>
    <row r="52" spans="3:61" ht="11.45" customHeight="1" x14ac:dyDescent="0.2">
      <c r="C52" s="82"/>
      <c r="D52" s="82"/>
      <c r="E52" s="82"/>
      <c r="F52" s="82"/>
      <c r="G52" s="82"/>
      <c r="H52" s="82"/>
      <c r="I52" s="82"/>
      <c r="J52" s="82"/>
      <c r="K52" s="82"/>
      <c r="L52" s="82"/>
      <c r="M52" s="82"/>
      <c r="N52" s="82"/>
      <c r="O52" s="82"/>
      <c r="P52" s="82"/>
      <c r="Q52" s="82"/>
      <c r="R52" s="82"/>
      <c r="S52" s="82"/>
      <c r="T52" s="82"/>
      <c r="U52" s="82"/>
      <c r="V52" s="82"/>
      <c r="W52" s="82"/>
      <c r="X52" s="82"/>
      <c r="Y52" s="82"/>
      <c r="Z52" s="82"/>
      <c r="AA52" s="82"/>
      <c r="AB52" s="82"/>
      <c r="AC52" s="82"/>
      <c r="AD52" s="82"/>
      <c r="AE52" s="82"/>
      <c r="AF52" s="82"/>
      <c r="AG52" s="82"/>
      <c r="AH52" s="82"/>
      <c r="AI52" s="82"/>
      <c r="AJ52" s="82"/>
      <c r="AK52" s="82"/>
      <c r="AL52" s="82"/>
      <c r="AM52" s="82"/>
      <c r="AN52" s="82"/>
      <c r="AO52" s="82"/>
      <c r="AP52" s="82"/>
      <c r="AQ52" s="82"/>
      <c r="AR52" s="82"/>
      <c r="AS52" s="82"/>
      <c r="AT52" s="82"/>
      <c r="AU52" s="82"/>
      <c r="AV52" s="82"/>
      <c r="AW52" s="82"/>
      <c r="AX52" s="82"/>
      <c r="AY52" s="82"/>
      <c r="AZ52" s="82"/>
      <c r="BA52" s="82"/>
      <c r="BB52" s="82"/>
      <c r="BC52" s="82"/>
      <c r="BD52" s="82"/>
      <c r="BE52" s="82"/>
      <c r="BF52" s="82"/>
      <c r="BG52" s="82"/>
      <c r="BH52" s="82"/>
      <c r="BI52" s="82"/>
    </row>
    <row r="53" spans="3:61" ht="11.45" customHeight="1" x14ac:dyDescent="0.2">
      <c r="C53" s="82"/>
      <c r="D53" s="82"/>
      <c r="E53" s="82"/>
      <c r="F53" s="82"/>
      <c r="G53" s="82"/>
      <c r="H53" s="82"/>
      <c r="I53" s="82"/>
      <c r="J53" s="82"/>
      <c r="K53" s="82"/>
      <c r="L53" s="82"/>
      <c r="M53" s="82"/>
      <c r="N53" s="82"/>
      <c r="O53" s="82"/>
      <c r="P53" s="82"/>
      <c r="Q53" s="82"/>
      <c r="R53" s="82"/>
      <c r="S53" s="82"/>
      <c r="T53" s="82"/>
      <c r="U53" s="82"/>
      <c r="V53" s="82"/>
      <c r="W53" s="82"/>
      <c r="X53" s="82"/>
      <c r="Y53" s="82"/>
      <c r="Z53" s="82"/>
      <c r="AA53" s="82"/>
      <c r="AB53" s="82"/>
      <c r="AC53" s="82"/>
      <c r="AD53" s="82"/>
      <c r="AE53" s="82"/>
      <c r="AF53" s="82"/>
      <c r="AG53" s="82"/>
      <c r="AH53" s="82"/>
      <c r="AI53" s="82"/>
      <c r="AJ53" s="82"/>
      <c r="AK53" s="82"/>
      <c r="AL53" s="82"/>
      <c r="AM53" s="82"/>
      <c r="AN53" s="82"/>
      <c r="AO53" s="82"/>
      <c r="AP53" s="82"/>
      <c r="AQ53" s="82"/>
      <c r="AR53" s="82"/>
      <c r="AS53" s="82"/>
      <c r="AT53" s="82"/>
      <c r="AU53" s="82"/>
      <c r="AV53" s="82"/>
      <c r="AW53" s="82"/>
      <c r="AX53" s="82"/>
      <c r="AY53" s="82"/>
      <c r="AZ53" s="82"/>
      <c r="BA53" s="82"/>
      <c r="BB53" s="82"/>
      <c r="BC53" s="82"/>
      <c r="BD53" s="82"/>
      <c r="BE53" s="82"/>
      <c r="BF53" s="82"/>
      <c r="BG53" s="82"/>
      <c r="BH53" s="82"/>
      <c r="BI53" s="82"/>
    </row>
    <row r="54" spans="3:61" ht="11.45" customHeight="1" x14ac:dyDescent="0.2">
      <c r="C54" s="82"/>
      <c r="D54" s="82"/>
      <c r="E54" s="82"/>
      <c r="F54" s="82"/>
      <c r="G54" s="82"/>
      <c r="H54" s="82"/>
      <c r="I54" s="82"/>
      <c r="J54" s="82"/>
      <c r="K54" s="82"/>
      <c r="L54" s="82"/>
      <c r="M54" s="82"/>
      <c r="N54" s="82"/>
      <c r="O54" s="82"/>
      <c r="P54" s="82"/>
      <c r="Q54" s="82"/>
      <c r="R54" s="82"/>
      <c r="S54" s="82"/>
      <c r="T54" s="82"/>
      <c r="U54" s="82"/>
      <c r="V54" s="82"/>
      <c r="W54" s="82"/>
      <c r="X54" s="82"/>
      <c r="Y54" s="82"/>
      <c r="Z54" s="82"/>
      <c r="AA54" s="82"/>
      <c r="AB54" s="82"/>
      <c r="AC54" s="82"/>
      <c r="AD54" s="82"/>
      <c r="AE54" s="82"/>
      <c r="AF54" s="82"/>
      <c r="AG54" s="82"/>
      <c r="AH54" s="82"/>
      <c r="AI54" s="82"/>
      <c r="AJ54" s="82"/>
      <c r="AK54" s="82"/>
      <c r="AL54" s="82"/>
      <c r="AM54" s="82"/>
      <c r="AN54" s="82"/>
      <c r="AO54" s="82"/>
      <c r="AP54" s="82"/>
      <c r="AQ54" s="82"/>
      <c r="AR54" s="82"/>
      <c r="AS54" s="82"/>
      <c r="AT54" s="82"/>
      <c r="AU54" s="82"/>
      <c r="AV54" s="82"/>
      <c r="AW54" s="82"/>
      <c r="AX54" s="82"/>
      <c r="AY54" s="82"/>
      <c r="AZ54" s="82"/>
      <c r="BA54" s="82"/>
      <c r="BB54" s="82"/>
      <c r="BC54" s="82"/>
      <c r="BD54" s="82"/>
      <c r="BE54" s="82"/>
      <c r="BF54" s="82"/>
      <c r="BG54" s="82"/>
      <c r="BH54" s="82"/>
      <c r="BI54" s="82"/>
    </row>
    <row r="55" spans="3:61" ht="11.45" customHeight="1" x14ac:dyDescent="0.2">
      <c r="C55" s="82"/>
      <c r="D55" s="82"/>
      <c r="E55" s="82"/>
      <c r="F55" s="82"/>
      <c r="G55" s="82"/>
      <c r="H55" s="82"/>
      <c r="I55" s="82"/>
      <c r="J55" s="82"/>
      <c r="K55" s="82"/>
      <c r="L55" s="82"/>
      <c r="M55" s="82"/>
      <c r="N55" s="82"/>
      <c r="O55" s="82"/>
      <c r="P55" s="82"/>
      <c r="Q55" s="82"/>
      <c r="R55" s="82"/>
      <c r="S55" s="82"/>
      <c r="T55" s="82"/>
      <c r="U55" s="82"/>
      <c r="V55" s="82"/>
      <c r="W55" s="82"/>
      <c r="X55" s="82"/>
      <c r="Y55" s="82"/>
      <c r="Z55" s="82"/>
      <c r="AA55" s="82"/>
      <c r="AB55" s="82"/>
      <c r="AC55" s="82"/>
      <c r="AD55" s="82"/>
      <c r="AE55" s="82"/>
      <c r="AF55" s="82"/>
      <c r="AG55" s="82"/>
      <c r="AH55" s="82"/>
      <c r="AI55" s="82"/>
      <c r="AJ55" s="82"/>
      <c r="AK55" s="82"/>
      <c r="AL55" s="82"/>
      <c r="AM55" s="82"/>
      <c r="AN55" s="82"/>
      <c r="AO55" s="82"/>
      <c r="AP55" s="82"/>
      <c r="AQ55" s="82"/>
      <c r="AR55" s="82"/>
      <c r="AS55" s="82"/>
      <c r="AT55" s="82"/>
      <c r="AU55" s="82"/>
      <c r="AV55" s="82"/>
      <c r="AW55" s="82"/>
      <c r="AX55" s="82"/>
      <c r="AY55" s="82"/>
      <c r="AZ55" s="82"/>
      <c r="BA55" s="82"/>
      <c r="BB55" s="82"/>
      <c r="BC55" s="82"/>
      <c r="BD55" s="82"/>
      <c r="BE55" s="82"/>
      <c r="BF55" s="82"/>
      <c r="BG55" s="82"/>
      <c r="BH55" s="82"/>
      <c r="BI55" s="82"/>
    </row>
    <row r="56" spans="3:61" ht="11.45" customHeight="1" x14ac:dyDescent="0.2">
      <c r="C56" s="82"/>
      <c r="D56" s="82"/>
      <c r="E56" s="82"/>
      <c r="F56" s="82"/>
      <c r="G56" s="82"/>
      <c r="H56" s="82"/>
      <c r="I56" s="82"/>
      <c r="J56" s="82"/>
      <c r="K56" s="82"/>
      <c r="L56" s="82"/>
      <c r="M56" s="82"/>
      <c r="N56" s="82"/>
      <c r="O56" s="82"/>
      <c r="P56" s="82"/>
      <c r="Q56" s="82"/>
      <c r="R56" s="82"/>
      <c r="S56" s="82"/>
      <c r="T56" s="82"/>
      <c r="U56" s="82"/>
      <c r="V56" s="82"/>
      <c r="W56" s="82"/>
      <c r="X56" s="82"/>
      <c r="Y56" s="82"/>
      <c r="Z56" s="82"/>
      <c r="AA56" s="82"/>
      <c r="AB56" s="82"/>
      <c r="AC56" s="82"/>
      <c r="AD56" s="82"/>
      <c r="AE56" s="82"/>
      <c r="AF56" s="82"/>
      <c r="AG56" s="82"/>
      <c r="AH56" s="82"/>
      <c r="AI56" s="82"/>
      <c r="AJ56" s="82"/>
      <c r="AK56" s="82"/>
      <c r="AL56" s="82"/>
      <c r="AM56" s="82"/>
      <c r="AN56" s="82"/>
      <c r="AO56" s="82"/>
      <c r="AP56" s="82"/>
      <c r="AQ56" s="82"/>
      <c r="AR56" s="82"/>
      <c r="AS56" s="82"/>
      <c r="AT56" s="82"/>
      <c r="AU56" s="82"/>
      <c r="AV56" s="82"/>
      <c r="AW56" s="82"/>
      <c r="AX56" s="82"/>
      <c r="AY56" s="82"/>
      <c r="AZ56" s="82"/>
      <c r="BA56" s="82"/>
      <c r="BB56" s="82"/>
      <c r="BC56" s="82"/>
      <c r="BD56" s="82"/>
      <c r="BE56" s="82"/>
      <c r="BF56" s="82"/>
      <c r="BG56" s="82"/>
      <c r="BH56" s="82"/>
      <c r="BI56" s="82"/>
    </row>
    <row r="57" spans="3:61" ht="11.45" customHeight="1" x14ac:dyDescent="0.2">
      <c r="C57" s="82"/>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2"/>
      <c r="AL57" s="82"/>
      <c r="AM57" s="82"/>
      <c r="AN57" s="82"/>
      <c r="AO57" s="82"/>
      <c r="AP57" s="82"/>
      <c r="AQ57" s="82"/>
      <c r="AR57" s="82"/>
      <c r="AS57" s="82"/>
      <c r="AT57" s="82"/>
      <c r="AU57" s="82"/>
      <c r="AV57" s="82"/>
      <c r="AW57" s="82"/>
      <c r="AX57" s="82"/>
      <c r="AY57" s="82"/>
      <c r="AZ57" s="82"/>
      <c r="BA57" s="82"/>
      <c r="BB57" s="82"/>
      <c r="BC57" s="82"/>
      <c r="BD57" s="82"/>
      <c r="BE57" s="82"/>
      <c r="BF57" s="82"/>
      <c r="BG57" s="82"/>
      <c r="BH57" s="82"/>
      <c r="BI57" s="82"/>
    </row>
    <row r="58" spans="3:61" ht="11.45" customHeight="1" x14ac:dyDescent="0.2">
      <c r="C58" s="82"/>
      <c r="D58" s="82"/>
      <c r="E58" s="82"/>
      <c r="F58" s="82"/>
      <c r="G58" s="82"/>
      <c r="H58" s="82"/>
      <c r="I58" s="82"/>
      <c r="J58" s="82"/>
      <c r="K58" s="82"/>
      <c r="L58" s="82"/>
      <c r="M58" s="82"/>
      <c r="N58" s="82"/>
      <c r="O58" s="82"/>
      <c r="P58" s="82"/>
      <c r="Q58" s="82"/>
      <c r="R58" s="82"/>
      <c r="S58" s="82"/>
      <c r="T58" s="82"/>
      <c r="U58" s="82"/>
      <c r="V58" s="82"/>
      <c r="W58" s="82"/>
      <c r="X58" s="82"/>
      <c r="Y58" s="82"/>
      <c r="Z58" s="82"/>
      <c r="AA58" s="82"/>
      <c r="AB58" s="82"/>
      <c r="AC58" s="82"/>
      <c r="AD58" s="82"/>
      <c r="AE58" s="82"/>
      <c r="AF58" s="82"/>
      <c r="AG58" s="82"/>
      <c r="AH58" s="82"/>
      <c r="AI58" s="82"/>
      <c r="AJ58" s="82"/>
      <c r="AK58" s="82"/>
      <c r="AL58" s="82"/>
      <c r="AM58" s="82"/>
      <c r="AN58" s="82"/>
      <c r="AO58" s="82"/>
      <c r="AP58" s="82"/>
      <c r="AQ58" s="82"/>
      <c r="AR58" s="82"/>
      <c r="AS58" s="82"/>
      <c r="AT58" s="82"/>
      <c r="AU58" s="82"/>
      <c r="AV58" s="82"/>
      <c r="AW58" s="82"/>
      <c r="AX58" s="82"/>
      <c r="AY58" s="82"/>
      <c r="AZ58" s="82"/>
      <c r="BA58" s="82"/>
      <c r="BB58" s="82"/>
      <c r="BC58" s="82"/>
      <c r="BD58" s="82"/>
      <c r="BE58" s="82"/>
      <c r="BF58" s="82"/>
      <c r="BG58" s="82"/>
      <c r="BH58" s="82"/>
      <c r="BI58" s="82"/>
    </row>
    <row r="59" spans="3:61" ht="11.45" customHeight="1" x14ac:dyDescent="0.2">
      <c r="C59" s="82"/>
      <c r="D59" s="82"/>
      <c r="E59" s="82"/>
      <c r="F59" s="82"/>
      <c r="G59" s="82"/>
      <c r="H59" s="82"/>
      <c r="I59" s="82"/>
      <c r="J59" s="82"/>
      <c r="K59" s="82"/>
      <c r="L59" s="82"/>
      <c r="M59" s="82"/>
      <c r="N59" s="82"/>
      <c r="O59" s="82"/>
      <c r="P59" s="82"/>
      <c r="Q59" s="82"/>
      <c r="R59" s="82"/>
      <c r="S59" s="82"/>
      <c r="T59" s="82"/>
      <c r="U59" s="82"/>
      <c r="V59" s="82"/>
      <c r="W59" s="82"/>
      <c r="X59" s="82"/>
      <c r="Y59" s="82"/>
      <c r="Z59" s="82"/>
      <c r="AA59" s="82"/>
      <c r="AB59" s="82"/>
      <c r="AC59" s="82"/>
      <c r="AD59" s="82"/>
      <c r="AE59" s="82"/>
      <c r="AF59" s="82"/>
      <c r="AG59" s="82"/>
      <c r="AH59" s="82"/>
      <c r="AI59" s="82"/>
      <c r="AJ59" s="82"/>
      <c r="AK59" s="82"/>
      <c r="AL59" s="82"/>
      <c r="AM59" s="82"/>
      <c r="AN59" s="82"/>
      <c r="AO59" s="82"/>
      <c r="AP59" s="82"/>
      <c r="AQ59" s="82"/>
      <c r="AR59" s="82"/>
      <c r="AS59" s="82"/>
      <c r="AT59" s="82"/>
      <c r="AU59" s="82"/>
      <c r="AV59" s="82"/>
      <c r="AW59" s="82"/>
      <c r="AX59" s="82"/>
      <c r="AY59" s="82"/>
      <c r="AZ59" s="82"/>
      <c r="BA59" s="82"/>
      <c r="BB59" s="82"/>
      <c r="BC59" s="82"/>
      <c r="BD59" s="82"/>
      <c r="BE59" s="82"/>
      <c r="BF59" s="82"/>
      <c r="BG59" s="82"/>
      <c r="BH59" s="82"/>
      <c r="BI59" s="82"/>
    </row>
    <row r="60" spans="3:61" ht="11.45" customHeight="1" x14ac:dyDescent="0.2">
      <c r="C60" s="82"/>
      <c r="D60" s="82"/>
      <c r="E60" s="82"/>
      <c r="F60" s="82"/>
      <c r="G60" s="82"/>
      <c r="H60" s="82"/>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c r="AI60" s="82"/>
      <c r="AJ60" s="82"/>
      <c r="AK60" s="82"/>
      <c r="AL60" s="82"/>
      <c r="AM60" s="82"/>
      <c r="AN60" s="82"/>
      <c r="AO60" s="82"/>
      <c r="AP60" s="82"/>
      <c r="AQ60" s="82"/>
      <c r="AR60" s="82"/>
      <c r="AS60" s="82"/>
      <c r="AT60" s="82"/>
      <c r="AU60" s="82"/>
      <c r="AV60" s="82"/>
      <c r="AW60" s="82"/>
      <c r="AX60" s="82"/>
      <c r="AY60" s="82"/>
      <c r="AZ60" s="82"/>
      <c r="BA60" s="82"/>
      <c r="BB60" s="82"/>
      <c r="BC60" s="82"/>
      <c r="BD60" s="82"/>
      <c r="BE60" s="82"/>
      <c r="BF60" s="82"/>
      <c r="BG60" s="82"/>
      <c r="BH60" s="82"/>
      <c r="BI60" s="82"/>
    </row>
    <row r="61" spans="3:61" ht="11.45" customHeight="1" x14ac:dyDescent="0.2">
      <c r="C61" s="82"/>
      <c r="D61" s="82"/>
      <c r="E61" s="82"/>
      <c r="F61" s="82"/>
      <c r="G61" s="82"/>
      <c r="H61" s="82"/>
      <c r="I61" s="82"/>
      <c r="J61" s="82"/>
      <c r="K61" s="82"/>
      <c r="L61" s="82"/>
      <c r="M61" s="82"/>
      <c r="N61" s="82"/>
      <c r="O61" s="82"/>
      <c r="P61" s="82"/>
      <c r="Q61" s="82"/>
      <c r="R61" s="82"/>
      <c r="S61" s="82"/>
      <c r="T61" s="82"/>
      <c r="U61" s="82"/>
      <c r="V61" s="82"/>
      <c r="W61" s="82"/>
      <c r="X61" s="82"/>
      <c r="Y61" s="82"/>
      <c r="Z61" s="82"/>
      <c r="AA61" s="82"/>
      <c r="AB61" s="82"/>
      <c r="AC61" s="82"/>
      <c r="AD61" s="82"/>
      <c r="AE61" s="82"/>
      <c r="AF61" s="82"/>
      <c r="AG61" s="82"/>
      <c r="AH61" s="82"/>
      <c r="AI61" s="82"/>
      <c r="AJ61" s="82"/>
      <c r="AK61" s="82"/>
      <c r="AL61" s="82"/>
      <c r="AM61" s="82"/>
      <c r="AN61" s="82"/>
      <c r="AO61" s="82"/>
      <c r="AP61" s="82"/>
      <c r="AQ61" s="82"/>
      <c r="AR61" s="82"/>
      <c r="AS61" s="82"/>
      <c r="AT61" s="82"/>
      <c r="AU61" s="82"/>
      <c r="AV61" s="82"/>
      <c r="AW61" s="82"/>
      <c r="AX61" s="82"/>
      <c r="AY61" s="82"/>
      <c r="AZ61" s="82"/>
      <c r="BA61" s="82"/>
      <c r="BB61" s="82"/>
      <c r="BC61" s="82"/>
      <c r="BD61" s="82"/>
      <c r="BE61" s="82"/>
      <c r="BF61" s="82"/>
      <c r="BG61" s="82"/>
      <c r="BH61" s="82"/>
      <c r="BI61" s="82"/>
    </row>
    <row r="62" spans="3:61" ht="11.45" customHeight="1" x14ac:dyDescent="0.2"/>
  </sheetData>
  <mergeCells count="15">
    <mergeCell ref="A3:A5"/>
    <mergeCell ref="B3:B5"/>
    <mergeCell ref="A1:B1"/>
    <mergeCell ref="A2:B2"/>
    <mergeCell ref="C1:G1"/>
    <mergeCell ref="C2:G2"/>
    <mergeCell ref="H1:L1"/>
    <mergeCell ref="H2:L2"/>
    <mergeCell ref="C3:C5"/>
    <mergeCell ref="D3:E4"/>
    <mergeCell ref="F3:G4"/>
    <mergeCell ref="H4:I4"/>
    <mergeCell ref="J4:K4"/>
    <mergeCell ref="L3:L5"/>
    <mergeCell ref="H3: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C313 2021 21&amp;R&amp;7&amp;P</oddFooter>
    <evenFooter>&amp;L&amp;7&amp;P&amp;R&amp;7StatA MV, Statistischer Bericht C313 2021 21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3</vt:i4>
      </vt:variant>
    </vt:vector>
  </HeadingPairs>
  <TitlesOfParts>
    <vt:vector size="15" baseType="lpstr">
      <vt:lpstr>Deckblatt</vt:lpstr>
      <vt:lpstr>Inhalt</vt:lpstr>
      <vt:lpstr>Vorbemerkg._Erläuterg.</vt:lpstr>
      <vt:lpstr>1.1</vt:lpstr>
      <vt:lpstr>Grafiken</vt:lpstr>
      <vt:lpstr>2.1</vt:lpstr>
      <vt:lpstr>2.2</vt:lpstr>
      <vt:lpstr>Grafiken-</vt:lpstr>
      <vt:lpstr>2.3</vt:lpstr>
      <vt:lpstr>3.1</vt:lpstr>
      <vt:lpstr>3.2, 3.3, 3.4</vt:lpstr>
      <vt:lpstr>Fußnotenerläut.</vt:lpstr>
      <vt:lpstr>'3.2, 3.3, 3.4'!_GoBack</vt:lpstr>
      <vt:lpstr>'2.1'!Drucktitel</vt:lpstr>
      <vt:lpstr>'2.3'!Drucktitel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C313 Viehbestände, Viehhaltung der Betriebe am 3. Mai 2021  </dc:title>
  <dc:subject>Viehwirtschaft und tierische Erzeugung</dc:subject>
  <dc:creator>FB 410</dc:creator>
  <cp:keywords/>
  <cp:lastModifiedBy> </cp:lastModifiedBy>
  <cp:lastPrinted>2021-09-08T12:39:44Z</cp:lastPrinted>
  <dcterms:created xsi:type="dcterms:W3CDTF">2018-07-17T05:31:49Z</dcterms:created>
  <dcterms:modified xsi:type="dcterms:W3CDTF">2021-09-14T06:38:57Z</dcterms:modified>
</cp:coreProperties>
</file>